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3B29ADCD-619D-44B7-9038-3381E23BE7E8}" xr6:coauthVersionLast="45" xr6:coauthVersionMax="45" xr10:uidLastSave="{00000000-0000-0000-0000-000000000000}"/>
  <bookViews>
    <workbookView xWindow="-98" yWindow="-98" windowWidth="20715" windowHeight="13276" xr2:uid="{00000000-000D-0000-FFFF-FFFF00000000}"/>
  </bookViews>
  <sheets>
    <sheet name="Simulation setup" sheetId="2" r:id="rId1"/>
    <sheet name="Simulation results" sheetId="3" r:id="rId2"/>
    <sheet name="Pre-Upset" sheetId="5" r:id="rId3"/>
    <sheet name="Upset Sensor MVS Capture" sheetId="7" r:id="rId4"/>
    <sheet name="Notes" sheetId="1" r:id="rId5"/>
  </sheets>
  <definedNames>
    <definedName name="AOAinit">'Simulation setup'!$F$2</definedName>
    <definedName name="AOAoffset">'Simulation setup'!$F$3</definedName>
    <definedName name="ManAmp">'Simulation setup'!$F$6</definedName>
    <definedName name="ManPer">'Simulation setup'!$F$7</definedName>
    <definedName name="noise">'Simulation setup'!$F$4</definedName>
    <definedName name="PManDLY">'Simulation setup'!#REF!</definedName>
    <definedName name="PUpsetDLY">'Simulation setup'!#REF!</definedName>
    <definedName name="StartDLY">'Simulation setup'!$F$10</definedName>
    <definedName name="Ts">'Simulation setup'!$F$9</definedName>
    <definedName name="Upset">'Simulation setup'!$F$5</definedName>
    <definedName name="UpsetRT">'Simulation setup'!$F$11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52" i="3" l="1"/>
  <c r="D752" i="3"/>
  <c r="G751" i="3"/>
  <c r="D751" i="3"/>
  <c r="G750" i="3"/>
  <c r="D750" i="3"/>
  <c r="G749" i="3"/>
  <c r="D749" i="3"/>
  <c r="G748" i="3"/>
  <c r="D748" i="3"/>
  <c r="G747" i="3"/>
  <c r="D747" i="3"/>
  <c r="G746" i="3"/>
  <c r="D746" i="3"/>
  <c r="G745" i="3"/>
  <c r="D745" i="3"/>
  <c r="G744" i="3"/>
  <c r="D744" i="3"/>
  <c r="G743" i="3"/>
  <c r="D743" i="3"/>
  <c r="G742" i="3"/>
  <c r="D742" i="3"/>
  <c r="G741" i="3"/>
  <c r="D741" i="3"/>
  <c r="G740" i="3"/>
  <c r="D740" i="3"/>
  <c r="G739" i="3"/>
  <c r="D739" i="3"/>
  <c r="G738" i="3"/>
  <c r="D738" i="3"/>
  <c r="G737" i="3"/>
  <c r="D737" i="3"/>
  <c r="G736" i="3"/>
  <c r="D736" i="3"/>
  <c r="G735" i="3"/>
  <c r="D735" i="3"/>
  <c r="G734" i="3"/>
  <c r="D734" i="3"/>
  <c r="G733" i="3"/>
  <c r="D733" i="3"/>
  <c r="G732" i="3"/>
  <c r="D732" i="3"/>
  <c r="G731" i="3"/>
  <c r="D731" i="3"/>
  <c r="G730" i="3"/>
  <c r="D730" i="3"/>
  <c r="G729" i="3"/>
  <c r="D729" i="3"/>
  <c r="G728" i="3"/>
  <c r="D728" i="3"/>
  <c r="G727" i="3"/>
  <c r="D727" i="3"/>
  <c r="G726" i="3"/>
  <c r="D726" i="3"/>
  <c r="G725" i="3"/>
  <c r="D725" i="3"/>
  <c r="G724" i="3"/>
  <c r="D724" i="3"/>
  <c r="G723" i="3"/>
  <c r="D723" i="3"/>
  <c r="G722" i="3"/>
  <c r="D722" i="3"/>
  <c r="G721" i="3"/>
  <c r="D721" i="3"/>
  <c r="G720" i="3"/>
  <c r="D720" i="3"/>
  <c r="G719" i="3"/>
  <c r="D719" i="3"/>
  <c r="G718" i="3"/>
  <c r="D718" i="3"/>
  <c r="G717" i="3"/>
  <c r="D717" i="3"/>
  <c r="G716" i="3"/>
  <c r="D716" i="3"/>
  <c r="G715" i="3"/>
  <c r="D715" i="3"/>
  <c r="G714" i="3"/>
  <c r="D714" i="3"/>
  <c r="G713" i="3"/>
  <c r="D713" i="3"/>
  <c r="G712" i="3"/>
  <c r="D712" i="3"/>
  <c r="G711" i="3"/>
  <c r="D711" i="3"/>
  <c r="G710" i="3"/>
  <c r="D710" i="3"/>
  <c r="G709" i="3"/>
  <c r="D709" i="3"/>
  <c r="G708" i="3"/>
  <c r="D708" i="3"/>
  <c r="G707" i="3"/>
  <c r="D707" i="3"/>
  <c r="G706" i="3"/>
  <c r="D706" i="3"/>
  <c r="G705" i="3"/>
  <c r="D705" i="3"/>
  <c r="G704" i="3"/>
  <c r="D704" i="3"/>
  <c r="G703" i="3"/>
  <c r="D703" i="3"/>
  <c r="G702" i="3"/>
  <c r="D702" i="3"/>
  <c r="G701" i="3"/>
  <c r="D701" i="3"/>
  <c r="G700" i="3"/>
  <c r="D700" i="3"/>
  <c r="G699" i="3"/>
  <c r="D699" i="3"/>
  <c r="G698" i="3"/>
  <c r="D698" i="3"/>
  <c r="G697" i="3"/>
  <c r="D697" i="3"/>
  <c r="G696" i="3"/>
  <c r="D696" i="3"/>
  <c r="G695" i="3"/>
  <c r="D695" i="3"/>
  <c r="G694" i="3"/>
  <c r="D694" i="3"/>
  <c r="G693" i="3"/>
  <c r="D693" i="3"/>
  <c r="G692" i="3"/>
  <c r="D692" i="3"/>
  <c r="G691" i="3"/>
  <c r="D691" i="3"/>
  <c r="G690" i="3"/>
  <c r="D690" i="3"/>
  <c r="G689" i="3"/>
  <c r="D689" i="3"/>
  <c r="G688" i="3"/>
  <c r="D688" i="3"/>
  <c r="G687" i="3"/>
  <c r="D687" i="3"/>
  <c r="G686" i="3"/>
  <c r="D686" i="3"/>
  <c r="G685" i="3"/>
  <c r="D685" i="3"/>
  <c r="G684" i="3"/>
  <c r="D684" i="3"/>
  <c r="G683" i="3"/>
  <c r="D683" i="3"/>
  <c r="G682" i="3"/>
  <c r="D682" i="3"/>
  <c r="G681" i="3"/>
  <c r="D681" i="3"/>
  <c r="G680" i="3"/>
  <c r="D680" i="3"/>
  <c r="G679" i="3"/>
  <c r="D679" i="3"/>
  <c r="G678" i="3"/>
  <c r="D678" i="3"/>
  <c r="G677" i="3"/>
  <c r="D677" i="3"/>
  <c r="G676" i="3"/>
  <c r="D676" i="3"/>
  <c r="G675" i="3"/>
  <c r="D675" i="3"/>
  <c r="G674" i="3"/>
  <c r="D674" i="3"/>
  <c r="G673" i="3"/>
  <c r="D673" i="3"/>
  <c r="G672" i="3"/>
  <c r="D672" i="3"/>
  <c r="G671" i="3"/>
  <c r="D671" i="3"/>
  <c r="G670" i="3"/>
  <c r="D670" i="3"/>
  <c r="G669" i="3"/>
  <c r="D669" i="3"/>
  <c r="G668" i="3"/>
  <c r="D668" i="3"/>
  <c r="G667" i="3"/>
  <c r="D667" i="3"/>
  <c r="G666" i="3"/>
  <c r="D666" i="3"/>
  <c r="G665" i="3"/>
  <c r="D665" i="3"/>
  <c r="G664" i="3"/>
  <c r="D664" i="3"/>
  <c r="G663" i="3"/>
  <c r="D663" i="3"/>
  <c r="G662" i="3"/>
  <c r="D662" i="3"/>
  <c r="G661" i="3"/>
  <c r="D661" i="3"/>
  <c r="G660" i="3"/>
  <c r="D660" i="3"/>
  <c r="G659" i="3"/>
  <c r="D659" i="3"/>
  <c r="G658" i="3"/>
  <c r="D658" i="3"/>
  <c r="G657" i="3"/>
  <c r="D657" i="3"/>
  <c r="G656" i="3"/>
  <c r="D656" i="3"/>
  <c r="G655" i="3"/>
  <c r="D655" i="3"/>
  <c r="G654" i="3"/>
  <c r="D654" i="3"/>
  <c r="G653" i="3"/>
  <c r="D653" i="3"/>
  <c r="G652" i="3"/>
  <c r="D652" i="3"/>
  <c r="G651" i="3"/>
  <c r="D651" i="3"/>
  <c r="G650" i="3"/>
  <c r="D650" i="3"/>
  <c r="G649" i="3"/>
  <c r="D649" i="3"/>
  <c r="G648" i="3"/>
  <c r="D648" i="3"/>
  <c r="G647" i="3"/>
  <c r="D647" i="3"/>
  <c r="G646" i="3"/>
  <c r="D646" i="3"/>
  <c r="G645" i="3"/>
  <c r="D645" i="3"/>
  <c r="G644" i="3"/>
  <c r="D644" i="3"/>
  <c r="G643" i="3"/>
  <c r="D643" i="3"/>
  <c r="G642" i="3"/>
  <c r="D642" i="3"/>
  <c r="G641" i="3"/>
  <c r="D641" i="3"/>
  <c r="G640" i="3"/>
  <c r="D640" i="3"/>
  <c r="G639" i="3"/>
  <c r="D639" i="3"/>
  <c r="G638" i="3"/>
  <c r="D638" i="3"/>
  <c r="G637" i="3"/>
  <c r="D637" i="3"/>
  <c r="G636" i="3"/>
  <c r="D636" i="3"/>
  <c r="G635" i="3"/>
  <c r="D635" i="3"/>
  <c r="G634" i="3"/>
  <c r="D634" i="3"/>
  <c r="G633" i="3"/>
  <c r="D633" i="3"/>
  <c r="G632" i="3"/>
  <c r="D632" i="3"/>
  <c r="G631" i="3"/>
  <c r="D631" i="3"/>
  <c r="G630" i="3"/>
  <c r="D630" i="3"/>
  <c r="G629" i="3"/>
  <c r="D629" i="3"/>
  <c r="G628" i="3"/>
  <c r="D628" i="3"/>
  <c r="G627" i="3"/>
  <c r="D627" i="3"/>
  <c r="G626" i="3"/>
  <c r="D626" i="3"/>
  <c r="G625" i="3"/>
  <c r="D625" i="3"/>
  <c r="G624" i="3"/>
  <c r="D624" i="3"/>
  <c r="G623" i="3"/>
  <c r="D623" i="3"/>
  <c r="G622" i="3"/>
  <c r="D622" i="3"/>
  <c r="G621" i="3"/>
  <c r="D621" i="3"/>
  <c r="G620" i="3"/>
  <c r="D620" i="3"/>
  <c r="G619" i="3"/>
  <c r="D619" i="3"/>
  <c r="G618" i="3"/>
  <c r="D618" i="3"/>
  <c r="G617" i="3"/>
  <c r="D617" i="3"/>
  <c r="G616" i="3"/>
  <c r="D616" i="3"/>
  <c r="G615" i="3"/>
  <c r="D615" i="3"/>
  <c r="G614" i="3"/>
  <c r="D614" i="3"/>
  <c r="G613" i="3"/>
  <c r="D613" i="3"/>
  <c r="G612" i="3"/>
  <c r="D612" i="3"/>
  <c r="G611" i="3"/>
  <c r="D611" i="3"/>
  <c r="G610" i="3"/>
  <c r="D610" i="3"/>
  <c r="G609" i="3"/>
  <c r="D609" i="3"/>
  <c r="G608" i="3"/>
  <c r="D608" i="3"/>
  <c r="G607" i="3"/>
  <c r="D607" i="3"/>
  <c r="G606" i="3"/>
  <c r="D606" i="3"/>
  <c r="G605" i="3"/>
  <c r="D605" i="3"/>
  <c r="G604" i="3"/>
  <c r="D604" i="3"/>
  <c r="G603" i="3"/>
  <c r="D603" i="3"/>
  <c r="G602" i="3"/>
  <c r="D602" i="3"/>
  <c r="G601" i="3"/>
  <c r="D601" i="3"/>
  <c r="G600" i="3"/>
  <c r="D600" i="3"/>
  <c r="G599" i="3"/>
  <c r="D599" i="3"/>
  <c r="G598" i="3"/>
  <c r="D598" i="3"/>
  <c r="G597" i="3"/>
  <c r="D597" i="3"/>
  <c r="G596" i="3"/>
  <c r="D596" i="3"/>
  <c r="G595" i="3"/>
  <c r="D595" i="3"/>
  <c r="G594" i="3"/>
  <c r="D594" i="3"/>
  <c r="G593" i="3"/>
  <c r="D593" i="3"/>
  <c r="G592" i="3"/>
  <c r="D592" i="3"/>
  <c r="G591" i="3"/>
  <c r="D591" i="3"/>
  <c r="G590" i="3"/>
  <c r="D590" i="3"/>
  <c r="G589" i="3"/>
  <c r="D589" i="3"/>
  <c r="G588" i="3"/>
  <c r="D588" i="3"/>
  <c r="G587" i="3"/>
  <c r="D587" i="3"/>
  <c r="G586" i="3"/>
  <c r="D586" i="3"/>
  <c r="G585" i="3"/>
  <c r="D585" i="3"/>
  <c r="G584" i="3"/>
  <c r="D584" i="3"/>
  <c r="G583" i="3"/>
  <c r="D583" i="3"/>
  <c r="G582" i="3"/>
  <c r="D582" i="3"/>
  <c r="G581" i="3"/>
  <c r="D581" i="3"/>
  <c r="G580" i="3"/>
  <c r="D580" i="3"/>
  <c r="G579" i="3"/>
  <c r="D579" i="3"/>
  <c r="G578" i="3"/>
  <c r="D578" i="3"/>
  <c r="G577" i="3"/>
  <c r="D577" i="3"/>
  <c r="G576" i="3"/>
  <c r="D576" i="3"/>
  <c r="G575" i="3"/>
  <c r="D575" i="3"/>
  <c r="G574" i="3"/>
  <c r="D574" i="3"/>
  <c r="G573" i="3"/>
  <c r="D573" i="3"/>
  <c r="G572" i="3"/>
  <c r="D572" i="3"/>
  <c r="G571" i="3"/>
  <c r="D571" i="3"/>
  <c r="G570" i="3"/>
  <c r="D570" i="3"/>
  <c r="G569" i="3"/>
  <c r="D569" i="3"/>
  <c r="G568" i="3"/>
  <c r="D568" i="3"/>
  <c r="G567" i="3"/>
  <c r="D567" i="3"/>
  <c r="G566" i="3"/>
  <c r="D566" i="3"/>
  <c r="G565" i="3"/>
  <c r="D565" i="3"/>
  <c r="G564" i="3"/>
  <c r="D564" i="3"/>
  <c r="G563" i="3"/>
  <c r="D563" i="3"/>
  <c r="G562" i="3"/>
  <c r="D562" i="3"/>
  <c r="G561" i="3"/>
  <c r="D561" i="3"/>
  <c r="G560" i="3"/>
  <c r="D560" i="3"/>
  <c r="G559" i="3"/>
  <c r="D559" i="3"/>
  <c r="G558" i="3"/>
  <c r="D558" i="3"/>
  <c r="G557" i="3"/>
  <c r="D557" i="3"/>
  <c r="G556" i="3"/>
  <c r="D556" i="3"/>
  <c r="G555" i="3"/>
  <c r="D555" i="3"/>
  <c r="G554" i="3"/>
  <c r="D554" i="3"/>
  <c r="G553" i="3"/>
  <c r="D553" i="3"/>
  <c r="G552" i="3"/>
  <c r="D552" i="3"/>
  <c r="G551" i="3"/>
  <c r="D551" i="3"/>
  <c r="G550" i="3"/>
  <c r="D550" i="3"/>
  <c r="G549" i="3"/>
  <c r="D549" i="3"/>
  <c r="G548" i="3"/>
  <c r="D548" i="3"/>
  <c r="G547" i="3"/>
  <c r="D547" i="3"/>
  <c r="G546" i="3"/>
  <c r="D546" i="3"/>
  <c r="G545" i="3"/>
  <c r="D545" i="3"/>
  <c r="G544" i="3"/>
  <c r="D544" i="3"/>
  <c r="G543" i="3"/>
  <c r="D543" i="3"/>
  <c r="G542" i="3"/>
  <c r="D542" i="3"/>
  <c r="G541" i="3"/>
  <c r="D541" i="3"/>
  <c r="G540" i="3"/>
  <c r="D540" i="3"/>
  <c r="G539" i="3"/>
  <c r="D539" i="3"/>
  <c r="G538" i="3"/>
  <c r="D538" i="3"/>
  <c r="G537" i="3"/>
  <c r="D537" i="3"/>
  <c r="G536" i="3"/>
  <c r="D536" i="3"/>
  <c r="G535" i="3"/>
  <c r="D535" i="3"/>
  <c r="G534" i="3"/>
  <c r="D534" i="3"/>
  <c r="G533" i="3"/>
  <c r="D533" i="3"/>
  <c r="G532" i="3"/>
  <c r="D532" i="3"/>
  <c r="G531" i="3"/>
  <c r="D531" i="3"/>
  <c r="G530" i="3"/>
  <c r="D530" i="3"/>
  <c r="G529" i="3"/>
  <c r="D529" i="3"/>
  <c r="G528" i="3"/>
  <c r="D528" i="3"/>
  <c r="G527" i="3"/>
  <c r="D527" i="3"/>
  <c r="G526" i="3"/>
  <c r="D526" i="3"/>
  <c r="G525" i="3"/>
  <c r="D525" i="3"/>
  <c r="G524" i="3"/>
  <c r="D524" i="3"/>
  <c r="G523" i="3"/>
  <c r="D523" i="3"/>
  <c r="G522" i="3"/>
  <c r="D522" i="3"/>
  <c r="G521" i="3"/>
  <c r="D521" i="3"/>
  <c r="G520" i="3"/>
  <c r="D520" i="3"/>
  <c r="G519" i="3"/>
  <c r="D519" i="3"/>
  <c r="G518" i="3"/>
  <c r="D518" i="3"/>
  <c r="G517" i="3"/>
  <c r="D517" i="3"/>
  <c r="G516" i="3"/>
  <c r="D516" i="3"/>
  <c r="G515" i="3"/>
  <c r="D515" i="3"/>
  <c r="G514" i="3"/>
  <c r="D514" i="3"/>
  <c r="G513" i="3"/>
  <c r="D513" i="3"/>
  <c r="G512" i="3"/>
  <c r="D512" i="3"/>
  <c r="G511" i="3"/>
  <c r="D511" i="3"/>
  <c r="G510" i="3"/>
  <c r="D510" i="3"/>
  <c r="G509" i="3"/>
  <c r="D509" i="3"/>
  <c r="G508" i="3"/>
  <c r="D508" i="3"/>
  <c r="G507" i="3"/>
  <c r="D507" i="3"/>
  <c r="G506" i="3"/>
  <c r="D506" i="3"/>
  <c r="G505" i="3"/>
  <c r="D505" i="3"/>
  <c r="G504" i="3"/>
  <c r="D504" i="3"/>
  <c r="G503" i="3"/>
  <c r="D503" i="3"/>
  <c r="G502" i="3"/>
  <c r="D502" i="3"/>
  <c r="G501" i="3"/>
  <c r="D501" i="3"/>
  <c r="G500" i="3"/>
  <c r="D500" i="3"/>
  <c r="G499" i="3"/>
  <c r="D499" i="3"/>
  <c r="G498" i="3"/>
  <c r="D498" i="3"/>
  <c r="G497" i="3"/>
  <c r="D497" i="3"/>
  <c r="G496" i="3"/>
  <c r="D496" i="3"/>
  <c r="G495" i="3"/>
  <c r="D495" i="3"/>
  <c r="G494" i="3"/>
  <c r="D494" i="3"/>
  <c r="G493" i="3"/>
  <c r="D493" i="3"/>
  <c r="G492" i="3"/>
  <c r="D492" i="3"/>
  <c r="G491" i="3"/>
  <c r="D491" i="3"/>
  <c r="G490" i="3"/>
  <c r="D490" i="3"/>
  <c r="G489" i="3"/>
  <c r="D489" i="3"/>
  <c r="G488" i="3"/>
  <c r="D488" i="3"/>
  <c r="G487" i="3"/>
  <c r="D487" i="3"/>
  <c r="G486" i="3"/>
  <c r="D486" i="3"/>
  <c r="G485" i="3"/>
  <c r="D485" i="3"/>
  <c r="G484" i="3"/>
  <c r="D484" i="3"/>
  <c r="G483" i="3"/>
  <c r="D483" i="3"/>
  <c r="G482" i="3"/>
  <c r="D482" i="3"/>
  <c r="G481" i="3"/>
  <c r="D481" i="3"/>
  <c r="G480" i="3"/>
  <c r="D480" i="3"/>
  <c r="G479" i="3"/>
  <c r="D479" i="3"/>
  <c r="G478" i="3"/>
  <c r="D478" i="3"/>
  <c r="G477" i="3"/>
  <c r="D477" i="3"/>
  <c r="G476" i="3"/>
  <c r="D476" i="3"/>
  <c r="G475" i="3"/>
  <c r="D475" i="3"/>
  <c r="G474" i="3"/>
  <c r="D474" i="3"/>
  <c r="G473" i="3"/>
  <c r="D473" i="3"/>
  <c r="G472" i="3"/>
  <c r="D472" i="3"/>
  <c r="G471" i="3"/>
  <c r="D471" i="3"/>
  <c r="G470" i="3"/>
  <c r="D470" i="3"/>
  <c r="G469" i="3"/>
  <c r="D469" i="3"/>
  <c r="G468" i="3"/>
  <c r="D468" i="3"/>
  <c r="G467" i="3"/>
  <c r="D467" i="3"/>
  <c r="G466" i="3"/>
  <c r="D466" i="3"/>
  <c r="G465" i="3"/>
  <c r="D465" i="3"/>
  <c r="G464" i="3"/>
  <c r="D464" i="3"/>
  <c r="G463" i="3"/>
  <c r="D463" i="3"/>
  <c r="G462" i="3"/>
  <c r="D462" i="3"/>
  <c r="G461" i="3"/>
  <c r="D461" i="3"/>
  <c r="G460" i="3"/>
  <c r="D460" i="3"/>
  <c r="G459" i="3"/>
  <c r="D459" i="3"/>
  <c r="G458" i="3"/>
  <c r="D458" i="3"/>
  <c r="G457" i="3"/>
  <c r="D457" i="3"/>
  <c r="G456" i="3"/>
  <c r="D456" i="3"/>
  <c r="G455" i="3"/>
  <c r="D455" i="3"/>
  <c r="G454" i="3"/>
  <c r="D454" i="3"/>
  <c r="G453" i="3"/>
  <c r="D453" i="3"/>
  <c r="G452" i="3"/>
  <c r="D452" i="3"/>
  <c r="G451" i="3"/>
  <c r="D451" i="3"/>
  <c r="G450" i="3"/>
  <c r="D450" i="3"/>
  <c r="G449" i="3"/>
  <c r="D449" i="3"/>
  <c r="G448" i="3"/>
  <c r="D448" i="3"/>
  <c r="G447" i="3"/>
  <c r="D447" i="3"/>
  <c r="G446" i="3"/>
  <c r="D446" i="3"/>
  <c r="G445" i="3"/>
  <c r="D445" i="3"/>
  <c r="G444" i="3"/>
  <c r="D444" i="3"/>
  <c r="G443" i="3"/>
  <c r="D443" i="3"/>
  <c r="G442" i="3"/>
  <c r="D442" i="3"/>
  <c r="G441" i="3"/>
  <c r="D441" i="3"/>
  <c r="G440" i="3"/>
  <c r="D440" i="3"/>
  <c r="G439" i="3"/>
  <c r="D439" i="3"/>
  <c r="G438" i="3"/>
  <c r="D438" i="3"/>
  <c r="G437" i="3"/>
  <c r="D437" i="3"/>
  <c r="G436" i="3"/>
  <c r="D436" i="3"/>
  <c r="G435" i="3"/>
  <c r="D435" i="3"/>
  <c r="G434" i="3"/>
  <c r="D434" i="3"/>
  <c r="G433" i="3"/>
  <c r="D433" i="3"/>
  <c r="G432" i="3"/>
  <c r="D432" i="3"/>
  <c r="G431" i="3"/>
  <c r="D431" i="3"/>
  <c r="G430" i="3"/>
  <c r="D430" i="3"/>
  <c r="G429" i="3"/>
  <c r="D429" i="3"/>
  <c r="G428" i="3"/>
  <c r="D428" i="3"/>
  <c r="G427" i="3"/>
  <c r="D427" i="3"/>
  <c r="G426" i="3"/>
  <c r="D426" i="3"/>
  <c r="G425" i="3"/>
  <c r="D425" i="3"/>
  <c r="G424" i="3"/>
  <c r="D424" i="3"/>
  <c r="G423" i="3"/>
  <c r="D423" i="3"/>
  <c r="G422" i="3"/>
  <c r="D422" i="3"/>
  <c r="G421" i="3"/>
  <c r="D421" i="3"/>
  <c r="G420" i="3"/>
  <c r="D420" i="3"/>
  <c r="G419" i="3"/>
  <c r="D419" i="3"/>
  <c r="G418" i="3"/>
  <c r="D418" i="3"/>
  <c r="G417" i="3"/>
  <c r="D417" i="3"/>
  <c r="G416" i="3"/>
  <c r="D416" i="3"/>
  <c r="G415" i="3"/>
  <c r="D415" i="3"/>
  <c r="G414" i="3"/>
  <c r="D414" i="3"/>
  <c r="G413" i="3"/>
  <c r="D413" i="3"/>
  <c r="G412" i="3"/>
  <c r="D412" i="3"/>
  <c r="G411" i="3"/>
  <c r="D411" i="3"/>
  <c r="G410" i="3"/>
  <c r="D410" i="3"/>
  <c r="G409" i="3"/>
  <c r="D409" i="3"/>
  <c r="G408" i="3"/>
  <c r="D408" i="3"/>
  <c r="G407" i="3"/>
  <c r="D407" i="3"/>
  <c r="G406" i="3"/>
  <c r="D406" i="3"/>
  <c r="G405" i="3"/>
  <c r="D405" i="3"/>
  <c r="G404" i="3"/>
  <c r="D404" i="3"/>
  <c r="G403" i="3"/>
  <c r="D403" i="3"/>
  <c r="G402" i="3"/>
  <c r="D402" i="3"/>
  <c r="G401" i="3"/>
  <c r="D401" i="3"/>
  <c r="G400" i="3"/>
  <c r="D400" i="3"/>
  <c r="G399" i="3"/>
  <c r="D399" i="3"/>
  <c r="G398" i="3"/>
  <c r="D398" i="3"/>
  <c r="G397" i="3"/>
  <c r="D397" i="3"/>
  <c r="G396" i="3"/>
  <c r="D396" i="3"/>
  <c r="G395" i="3"/>
  <c r="D395" i="3"/>
  <c r="G394" i="3"/>
  <c r="D394" i="3"/>
  <c r="G393" i="3"/>
  <c r="D393" i="3"/>
  <c r="G392" i="3"/>
  <c r="D392" i="3"/>
  <c r="G391" i="3"/>
  <c r="D391" i="3"/>
  <c r="G390" i="3"/>
  <c r="D390" i="3"/>
  <c r="G389" i="3"/>
  <c r="D389" i="3"/>
  <c r="G388" i="3"/>
  <c r="D388" i="3"/>
  <c r="G387" i="3"/>
  <c r="D387" i="3"/>
  <c r="G386" i="3"/>
  <c r="D386" i="3"/>
  <c r="G385" i="3"/>
  <c r="D385" i="3"/>
  <c r="G384" i="3"/>
  <c r="D384" i="3"/>
  <c r="G383" i="3"/>
  <c r="D383" i="3"/>
  <c r="G382" i="3"/>
  <c r="D382" i="3"/>
  <c r="G381" i="3"/>
  <c r="D381" i="3"/>
  <c r="G380" i="3"/>
  <c r="D380" i="3"/>
  <c r="G379" i="3"/>
  <c r="D379" i="3"/>
  <c r="G378" i="3"/>
  <c r="D378" i="3"/>
  <c r="G377" i="3"/>
  <c r="D377" i="3"/>
  <c r="G376" i="3"/>
  <c r="D376" i="3"/>
  <c r="G375" i="3"/>
  <c r="D375" i="3"/>
  <c r="G374" i="3"/>
  <c r="D374" i="3"/>
  <c r="G373" i="3"/>
  <c r="D373" i="3"/>
  <c r="G372" i="3"/>
  <c r="D372" i="3"/>
  <c r="G371" i="3"/>
  <c r="D371" i="3"/>
  <c r="G370" i="3"/>
  <c r="D370" i="3"/>
  <c r="G369" i="3"/>
  <c r="D369" i="3"/>
  <c r="G368" i="3"/>
  <c r="D368" i="3"/>
  <c r="G367" i="3"/>
  <c r="D367" i="3"/>
  <c r="G366" i="3"/>
  <c r="D366" i="3"/>
  <c r="G365" i="3"/>
  <c r="D365" i="3"/>
  <c r="G364" i="3"/>
  <c r="D364" i="3"/>
  <c r="G363" i="3"/>
  <c r="D363" i="3"/>
  <c r="G362" i="3"/>
  <c r="D362" i="3"/>
  <c r="G361" i="3"/>
  <c r="D361" i="3"/>
  <c r="G360" i="3"/>
  <c r="D360" i="3"/>
  <c r="G359" i="3"/>
  <c r="D359" i="3"/>
  <c r="G358" i="3"/>
  <c r="D358" i="3"/>
  <c r="G357" i="3"/>
  <c r="D357" i="3"/>
  <c r="G356" i="3"/>
  <c r="D356" i="3"/>
  <c r="G355" i="3"/>
  <c r="D355" i="3"/>
  <c r="G354" i="3"/>
  <c r="D354" i="3"/>
  <c r="G353" i="3"/>
  <c r="D353" i="3"/>
  <c r="G352" i="3"/>
  <c r="D352" i="3"/>
  <c r="G351" i="3"/>
  <c r="D351" i="3"/>
  <c r="G350" i="3"/>
  <c r="D350" i="3"/>
  <c r="G349" i="3"/>
  <c r="D349" i="3"/>
  <c r="G348" i="3"/>
  <c r="D348" i="3"/>
  <c r="G347" i="3"/>
  <c r="D347" i="3"/>
  <c r="G346" i="3"/>
  <c r="D346" i="3"/>
  <c r="G345" i="3"/>
  <c r="D345" i="3"/>
  <c r="G344" i="3"/>
  <c r="D344" i="3"/>
  <c r="G343" i="3"/>
  <c r="D343" i="3"/>
  <c r="G342" i="3"/>
  <c r="D342" i="3"/>
  <c r="G341" i="3"/>
  <c r="D341" i="3"/>
  <c r="G340" i="3"/>
  <c r="D340" i="3"/>
  <c r="G339" i="3"/>
  <c r="D339" i="3"/>
  <c r="G338" i="3"/>
  <c r="D338" i="3"/>
  <c r="G337" i="3"/>
  <c r="D337" i="3"/>
  <c r="G336" i="3"/>
  <c r="D336" i="3"/>
  <c r="G335" i="3"/>
  <c r="D335" i="3"/>
  <c r="G334" i="3"/>
  <c r="D334" i="3"/>
  <c r="G333" i="3"/>
  <c r="D333" i="3"/>
  <c r="G332" i="3"/>
  <c r="D332" i="3"/>
  <c r="G331" i="3"/>
  <c r="D331" i="3"/>
  <c r="G330" i="3"/>
  <c r="D330" i="3"/>
  <c r="G329" i="3"/>
  <c r="D329" i="3"/>
  <c r="G328" i="3"/>
  <c r="D328" i="3"/>
  <c r="G327" i="3"/>
  <c r="D327" i="3"/>
  <c r="G326" i="3"/>
  <c r="D326" i="3"/>
  <c r="G325" i="3"/>
  <c r="D325" i="3"/>
  <c r="G324" i="3"/>
  <c r="D324" i="3"/>
  <c r="G323" i="3"/>
  <c r="D323" i="3"/>
  <c r="G322" i="3"/>
  <c r="D322" i="3"/>
  <c r="G321" i="3"/>
  <c r="D321" i="3"/>
  <c r="G320" i="3"/>
  <c r="D320" i="3"/>
  <c r="G319" i="3"/>
  <c r="D319" i="3"/>
  <c r="G318" i="3"/>
  <c r="D318" i="3"/>
  <c r="G317" i="3"/>
  <c r="D317" i="3"/>
  <c r="G316" i="3"/>
  <c r="D316" i="3"/>
  <c r="G315" i="3"/>
  <c r="D315" i="3"/>
  <c r="G314" i="3"/>
  <c r="D314" i="3"/>
  <c r="G313" i="3"/>
  <c r="D313" i="3"/>
  <c r="G312" i="3"/>
  <c r="D312" i="3"/>
  <c r="G311" i="3"/>
  <c r="D311" i="3"/>
  <c r="G310" i="3"/>
  <c r="D310" i="3"/>
  <c r="G309" i="3"/>
  <c r="D309" i="3"/>
  <c r="G308" i="3"/>
  <c r="D308" i="3"/>
  <c r="G307" i="3"/>
  <c r="D307" i="3"/>
  <c r="G306" i="3"/>
  <c r="D306" i="3"/>
  <c r="G305" i="3"/>
  <c r="D305" i="3"/>
  <c r="G304" i="3"/>
  <c r="D304" i="3"/>
  <c r="G303" i="3"/>
  <c r="D303" i="3"/>
  <c r="G302" i="3"/>
  <c r="D302" i="3"/>
  <c r="G301" i="3"/>
  <c r="D301" i="3"/>
  <c r="G300" i="3"/>
  <c r="D300" i="3"/>
  <c r="G299" i="3"/>
  <c r="D299" i="3"/>
  <c r="G298" i="3"/>
  <c r="D298" i="3"/>
  <c r="G297" i="3"/>
  <c r="D297" i="3"/>
  <c r="G296" i="3"/>
  <c r="D296" i="3"/>
  <c r="G295" i="3"/>
  <c r="D295" i="3"/>
  <c r="G294" i="3"/>
  <c r="D294" i="3"/>
  <c r="G293" i="3"/>
  <c r="D293" i="3"/>
  <c r="G292" i="3"/>
  <c r="D292" i="3"/>
  <c r="G291" i="3"/>
  <c r="D291" i="3"/>
  <c r="G290" i="3"/>
  <c r="D290" i="3"/>
  <c r="G289" i="3"/>
  <c r="D289" i="3"/>
  <c r="G288" i="3"/>
  <c r="D288" i="3"/>
  <c r="G287" i="3"/>
  <c r="D287" i="3"/>
  <c r="G286" i="3"/>
  <c r="D286" i="3"/>
  <c r="G285" i="3"/>
  <c r="D285" i="3"/>
  <c r="G284" i="3"/>
  <c r="D284" i="3"/>
  <c r="G283" i="3"/>
  <c r="D283" i="3"/>
  <c r="G282" i="3"/>
  <c r="D282" i="3"/>
  <c r="G281" i="3"/>
  <c r="D281" i="3"/>
  <c r="G280" i="3"/>
  <c r="D280" i="3"/>
  <c r="G279" i="3"/>
  <c r="D279" i="3"/>
  <c r="G278" i="3"/>
  <c r="D278" i="3"/>
  <c r="G277" i="3"/>
  <c r="D277" i="3"/>
  <c r="G276" i="3"/>
  <c r="D276" i="3"/>
  <c r="G275" i="3"/>
  <c r="D275" i="3"/>
  <c r="G274" i="3"/>
  <c r="D274" i="3"/>
  <c r="G273" i="3"/>
  <c r="D273" i="3"/>
  <c r="G272" i="3"/>
  <c r="D272" i="3"/>
  <c r="G271" i="3"/>
  <c r="D271" i="3"/>
  <c r="G270" i="3"/>
  <c r="D270" i="3"/>
  <c r="G269" i="3"/>
  <c r="D269" i="3"/>
  <c r="G268" i="3"/>
  <c r="D268" i="3"/>
  <c r="G267" i="3"/>
  <c r="D267" i="3"/>
  <c r="G266" i="3"/>
  <c r="D266" i="3"/>
  <c r="G265" i="3"/>
  <c r="D265" i="3"/>
  <c r="G264" i="3"/>
  <c r="D264" i="3"/>
  <c r="G263" i="3"/>
  <c r="D263" i="3"/>
  <c r="G262" i="3"/>
  <c r="D262" i="3"/>
  <c r="G261" i="3"/>
  <c r="D261" i="3"/>
  <c r="G260" i="3"/>
  <c r="D260" i="3"/>
  <c r="G259" i="3"/>
  <c r="D259" i="3"/>
  <c r="G258" i="3"/>
  <c r="D258" i="3"/>
  <c r="G257" i="3"/>
  <c r="D257" i="3"/>
  <c r="G256" i="3"/>
  <c r="D256" i="3"/>
  <c r="G255" i="3"/>
  <c r="D255" i="3"/>
  <c r="G254" i="3"/>
  <c r="D254" i="3"/>
  <c r="G253" i="3"/>
  <c r="D253" i="3"/>
  <c r="G252" i="3"/>
  <c r="D252" i="3"/>
  <c r="G251" i="3"/>
  <c r="D251" i="3"/>
  <c r="G250" i="3"/>
  <c r="D250" i="3"/>
  <c r="G249" i="3"/>
  <c r="D249" i="3"/>
  <c r="G248" i="3"/>
  <c r="D248" i="3"/>
  <c r="G247" i="3"/>
  <c r="D247" i="3"/>
  <c r="G246" i="3"/>
  <c r="D246" i="3"/>
  <c r="G245" i="3"/>
  <c r="D245" i="3"/>
  <c r="G244" i="3"/>
  <c r="D244" i="3"/>
  <c r="G243" i="3"/>
  <c r="D243" i="3"/>
  <c r="G242" i="3"/>
  <c r="D242" i="3"/>
  <c r="G241" i="3"/>
  <c r="D241" i="3"/>
  <c r="G240" i="3"/>
  <c r="D240" i="3"/>
  <c r="G239" i="3"/>
  <c r="D239" i="3"/>
  <c r="G238" i="3"/>
  <c r="D238" i="3"/>
  <c r="G237" i="3"/>
  <c r="D237" i="3"/>
  <c r="G236" i="3"/>
  <c r="D236" i="3"/>
  <c r="G235" i="3"/>
  <c r="D235" i="3"/>
  <c r="G234" i="3"/>
  <c r="D234" i="3"/>
  <c r="G233" i="3"/>
  <c r="D233" i="3"/>
  <c r="G232" i="3"/>
  <c r="D232" i="3"/>
  <c r="G231" i="3"/>
  <c r="D231" i="3"/>
  <c r="G230" i="3"/>
  <c r="D230" i="3"/>
  <c r="G229" i="3"/>
  <c r="D229" i="3"/>
  <c r="G228" i="3"/>
  <c r="D228" i="3"/>
  <c r="G227" i="3"/>
  <c r="D227" i="3"/>
  <c r="G226" i="3"/>
  <c r="D226" i="3"/>
  <c r="G225" i="3"/>
  <c r="D225" i="3"/>
  <c r="G224" i="3"/>
  <c r="D224" i="3"/>
  <c r="G223" i="3"/>
  <c r="D223" i="3"/>
  <c r="G222" i="3"/>
  <c r="D222" i="3"/>
  <c r="G221" i="3"/>
  <c r="D221" i="3"/>
  <c r="G220" i="3"/>
  <c r="D220" i="3"/>
  <c r="G219" i="3"/>
  <c r="D219" i="3"/>
  <c r="G218" i="3"/>
  <c r="D218" i="3"/>
  <c r="G217" i="3"/>
  <c r="D217" i="3"/>
  <c r="G216" i="3"/>
  <c r="D216" i="3"/>
  <c r="G215" i="3"/>
  <c r="D215" i="3"/>
  <c r="G214" i="3"/>
  <c r="D214" i="3"/>
  <c r="G213" i="3"/>
  <c r="D213" i="3"/>
  <c r="G212" i="3"/>
  <c r="D212" i="3"/>
  <c r="G211" i="3"/>
  <c r="D211" i="3"/>
  <c r="G210" i="3"/>
  <c r="D210" i="3"/>
  <c r="G209" i="3"/>
  <c r="D209" i="3"/>
  <c r="G208" i="3"/>
  <c r="D208" i="3"/>
  <c r="G207" i="3"/>
  <c r="D207" i="3"/>
  <c r="G206" i="3"/>
  <c r="D206" i="3"/>
  <c r="G205" i="3"/>
  <c r="D205" i="3"/>
  <c r="G204" i="3"/>
  <c r="D204" i="3"/>
  <c r="G203" i="3"/>
  <c r="D203" i="3"/>
  <c r="G202" i="3"/>
  <c r="D202" i="3"/>
  <c r="G201" i="3"/>
  <c r="D201" i="3"/>
  <c r="G200" i="3"/>
  <c r="D200" i="3"/>
  <c r="G199" i="3"/>
  <c r="D199" i="3"/>
  <c r="G198" i="3"/>
  <c r="D198" i="3"/>
  <c r="G197" i="3"/>
  <c r="D197" i="3"/>
  <c r="G196" i="3"/>
  <c r="D196" i="3"/>
  <c r="G195" i="3"/>
  <c r="D195" i="3"/>
  <c r="G194" i="3"/>
  <c r="D194" i="3"/>
  <c r="G193" i="3"/>
  <c r="D193" i="3"/>
  <c r="G192" i="3"/>
  <c r="D192" i="3"/>
  <c r="G191" i="3"/>
  <c r="D191" i="3"/>
  <c r="G190" i="3"/>
  <c r="D190" i="3"/>
  <c r="G189" i="3"/>
  <c r="D189" i="3"/>
  <c r="G188" i="3"/>
  <c r="D188" i="3"/>
  <c r="G187" i="3"/>
  <c r="D187" i="3"/>
  <c r="G186" i="3"/>
  <c r="D186" i="3"/>
  <c r="G185" i="3"/>
  <c r="D185" i="3"/>
  <c r="G184" i="3"/>
  <c r="D184" i="3"/>
  <c r="G183" i="3"/>
  <c r="D183" i="3"/>
  <c r="G182" i="3"/>
  <c r="D182" i="3"/>
  <c r="G181" i="3"/>
  <c r="D181" i="3"/>
  <c r="G180" i="3"/>
  <c r="D180" i="3"/>
  <c r="G179" i="3"/>
  <c r="D179" i="3"/>
  <c r="G178" i="3"/>
  <c r="D178" i="3"/>
  <c r="G177" i="3"/>
  <c r="D177" i="3"/>
  <c r="G176" i="3"/>
  <c r="D176" i="3"/>
  <c r="G175" i="3"/>
  <c r="D175" i="3"/>
  <c r="G174" i="3"/>
  <c r="D174" i="3"/>
  <c r="G173" i="3"/>
  <c r="D173" i="3"/>
  <c r="G172" i="3"/>
  <c r="D172" i="3"/>
  <c r="G171" i="3"/>
  <c r="D171" i="3"/>
  <c r="G170" i="3"/>
  <c r="D170" i="3"/>
  <c r="G169" i="3"/>
  <c r="D169" i="3"/>
  <c r="G168" i="3"/>
  <c r="D168" i="3"/>
  <c r="G167" i="3"/>
  <c r="D167" i="3"/>
  <c r="G166" i="3"/>
  <c r="D166" i="3"/>
  <c r="G165" i="3"/>
  <c r="D165" i="3"/>
  <c r="G164" i="3"/>
  <c r="D164" i="3"/>
  <c r="G163" i="3"/>
  <c r="D163" i="3"/>
  <c r="G162" i="3"/>
  <c r="D162" i="3"/>
  <c r="G161" i="3"/>
  <c r="D161" i="3"/>
  <c r="G160" i="3"/>
  <c r="D160" i="3"/>
  <c r="G159" i="3"/>
  <c r="D159" i="3"/>
  <c r="G158" i="3"/>
  <c r="D158" i="3"/>
  <c r="G157" i="3"/>
  <c r="D157" i="3"/>
  <c r="G156" i="3"/>
  <c r="D156" i="3"/>
  <c r="G155" i="3"/>
  <c r="D155" i="3"/>
  <c r="G154" i="3"/>
  <c r="D154" i="3"/>
  <c r="G153" i="3"/>
  <c r="D153" i="3"/>
  <c r="G152" i="3"/>
  <c r="D152" i="3"/>
  <c r="G151" i="3"/>
  <c r="D151" i="3"/>
  <c r="G150" i="3"/>
  <c r="D150" i="3"/>
  <c r="G149" i="3"/>
  <c r="D149" i="3"/>
  <c r="G148" i="3"/>
  <c r="D148" i="3"/>
  <c r="G147" i="3"/>
  <c r="D147" i="3"/>
  <c r="G146" i="3"/>
  <c r="D146" i="3"/>
  <c r="G145" i="3"/>
  <c r="D145" i="3"/>
  <c r="G144" i="3"/>
  <c r="D144" i="3"/>
  <c r="G143" i="3"/>
  <c r="D143" i="3"/>
  <c r="G142" i="3"/>
  <c r="D142" i="3"/>
  <c r="G141" i="3"/>
  <c r="D141" i="3"/>
  <c r="G140" i="3"/>
  <c r="D140" i="3"/>
  <c r="G139" i="3"/>
  <c r="D139" i="3"/>
  <c r="G138" i="3"/>
  <c r="D138" i="3"/>
  <c r="G137" i="3"/>
  <c r="D137" i="3"/>
  <c r="G136" i="3"/>
  <c r="D136" i="3"/>
  <c r="G135" i="3"/>
  <c r="D135" i="3"/>
  <c r="G134" i="3"/>
  <c r="D134" i="3"/>
  <c r="G133" i="3"/>
  <c r="D133" i="3"/>
  <c r="G132" i="3"/>
  <c r="D132" i="3"/>
  <c r="G131" i="3"/>
  <c r="D131" i="3"/>
  <c r="G130" i="3"/>
  <c r="D130" i="3"/>
  <c r="G129" i="3"/>
  <c r="D129" i="3"/>
  <c r="G128" i="3"/>
  <c r="D128" i="3"/>
  <c r="G127" i="3"/>
  <c r="D127" i="3"/>
  <c r="G126" i="3"/>
  <c r="D126" i="3"/>
  <c r="G125" i="3"/>
  <c r="D125" i="3"/>
  <c r="G124" i="3"/>
  <c r="D124" i="3"/>
  <c r="G123" i="3"/>
  <c r="D123" i="3"/>
  <c r="G122" i="3"/>
  <c r="D122" i="3"/>
  <c r="G121" i="3"/>
  <c r="D121" i="3"/>
  <c r="G120" i="3"/>
  <c r="D120" i="3"/>
  <c r="G119" i="3"/>
  <c r="D119" i="3"/>
  <c r="G118" i="3"/>
  <c r="D118" i="3"/>
  <c r="G117" i="3"/>
  <c r="D117" i="3"/>
  <c r="G116" i="3"/>
  <c r="D116" i="3"/>
  <c r="G115" i="3"/>
  <c r="D115" i="3"/>
  <c r="G114" i="3"/>
  <c r="D114" i="3"/>
  <c r="G113" i="3"/>
  <c r="D113" i="3"/>
  <c r="G112" i="3"/>
  <c r="D112" i="3"/>
  <c r="G111" i="3"/>
  <c r="D111" i="3"/>
  <c r="G110" i="3"/>
  <c r="D110" i="3"/>
  <c r="G109" i="3"/>
  <c r="D109" i="3"/>
  <c r="G108" i="3"/>
  <c r="D108" i="3"/>
  <c r="G107" i="3"/>
  <c r="D107" i="3"/>
  <c r="G106" i="3"/>
  <c r="D106" i="3"/>
  <c r="G105" i="3"/>
  <c r="D105" i="3"/>
  <c r="G104" i="3"/>
  <c r="D104" i="3"/>
  <c r="G103" i="3"/>
  <c r="D103" i="3"/>
  <c r="G102" i="3"/>
  <c r="D102" i="3"/>
  <c r="G101" i="3"/>
  <c r="D101" i="3"/>
  <c r="G100" i="3"/>
  <c r="D100" i="3"/>
  <c r="G99" i="3"/>
  <c r="D99" i="3"/>
  <c r="G98" i="3"/>
  <c r="D98" i="3"/>
  <c r="G97" i="3"/>
  <c r="D97" i="3"/>
  <c r="G96" i="3"/>
  <c r="D96" i="3"/>
  <c r="G95" i="3"/>
  <c r="D95" i="3"/>
  <c r="G94" i="3"/>
  <c r="D94" i="3"/>
  <c r="G93" i="3"/>
  <c r="D93" i="3"/>
  <c r="G92" i="3"/>
  <c r="D92" i="3"/>
  <c r="G91" i="3"/>
  <c r="D91" i="3"/>
  <c r="G90" i="3"/>
  <c r="D90" i="3"/>
  <c r="G89" i="3"/>
  <c r="D89" i="3"/>
  <c r="G88" i="3"/>
  <c r="D88" i="3"/>
  <c r="G87" i="3"/>
  <c r="D87" i="3"/>
  <c r="G86" i="3"/>
  <c r="D86" i="3"/>
  <c r="G85" i="3"/>
  <c r="D85" i="3"/>
  <c r="G84" i="3"/>
  <c r="D84" i="3"/>
  <c r="G83" i="3"/>
  <c r="D83" i="3"/>
  <c r="G82" i="3"/>
  <c r="D82" i="3"/>
  <c r="G81" i="3"/>
  <c r="D81" i="3"/>
  <c r="G80" i="3"/>
  <c r="D80" i="3"/>
  <c r="G79" i="3"/>
  <c r="D79" i="3"/>
  <c r="G78" i="3"/>
  <c r="D78" i="3"/>
  <c r="G77" i="3"/>
  <c r="D77" i="3"/>
  <c r="G76" i="3"/>
  <c r="D76" i="3"/>
  <c r="G75" i="3"/>
  <c r="D75" i="3"/>
  <c r="G74" i="3"/>
  <c r="D74" i="3"/>
  <c r="G73" i="3"/>
  <c r="D73" i="3"/>
  <c r="G72" i="3"/>
  <c r="D72" i="3"/>
  <c r="G71" i="3"/>
  <c r="D71" i="3"/>
  <c r="G70" i="3"/>
  <c r="D70" i="3"/>
  <c r="G69" i="3"/>
  <c r="D69" i="3"/>
  <c r="G68" i="3"/>
  <c r="D68" i="3"/>
  <c r="G67" i="3"/>
  <c r="D67" i="3"/>
  <c r="G66" i="3"/>
  <c r="D66" i="3"/>
  <c r="G65" i="3"/>
  <c r="D65" i="3"/>
  <c r="G64" i="3"/>
  <c r="D64" i="3"/>
  <c r="G63" i="3"/>
  <c r="D63" i="3"/>
  <c r="G62" i="3"/>
  <c r="D62" i="3"/>
  <c r="G61" i="3"/>
  <c r="D61" i="3"/>
  <c r="G60" i="3"/>
  <c r="D60" i="3"/>
  <c r="G59" i="3"/>
  <c r="D59" i="3"/>
  <c r="G58" i="3"/>
  <c r="D58" i="3"/>
  <c r="G57" i="3"/>
  <c r="D57" i="3"/>
  <c r="G56" i="3"/>
  <c r="D56" i="3"/>
  <c r="G55" i="3"/>
  <c r="D55" i="3"/>
  <c r="G54" i="3"/>
  <c r="D54" i="3"/>
  <c r="G53" i="3"/>
  <c r="D53" i="3"/>
  <c r="G52" i="3"/>
  <c r="D52" i="3"/>
  <c r="G51" i="3"/>
  <c r="D51" i="3"/>
  <c r="G50" i="3"/>
  <c r="D50" i="3"/>
  <c r="G49" i="3"/>
  <c r="D49" i="3"/>
  <c r="G48" i="3"/>
  <c r="D48" i="3"/>
  <c r="G47" i="3"/>
  <c r="D47" i="3"/>
  <c r="G46" i="3"/>
  <c r="D46" i="3"/>
  <c r="G45" i="3"/>
  <c r="D45" i="3"/>
  <c r="G44" i="3"/>
  <c r="D44" i="3"/>
  <c r="G43" i="3"/>
  <c r="D43" i="3"/>
  <c r="G42" i="3"/>
  <c r="D42" i="3"/>
  <c r="G41" i="3"/>
  <c r="D41" i="3"/>
  <c r="G40" i="3"/>
  <c r="D40" i="3"/>
  <c r="G39" i="3"/>
  <c r="D39" i="3"/>
  <c r="G38" i="3"/>
  <c r="D38" i="3"/>
  <c r="G37" i="3"/>
  <c r="D37" i="3"/>
  <c r="G36" i="3"/>
  <c r="D36" i="3"/>
  <c r="G35" i="3"/>
  <c r="D35" i="3"/>
  <c r="G34" i="3"/>
  <c r="D34" i="3"/>
  <c r="G33" i="3"/>
  <c r="D33" i="3"/>
  <c r="G32" i="3"/>
  <c r="D32" i="3"/>
  <c r="G31" i="3"/>
  <c r="D31" i="3"/>
  <c r="G30" i="3"/>
  <c r="D30" i="3"/>
  <c r="G29" i="3"/>
  <c r="D29" i="3"/>
  <c r="G28" i="3"/>
  <c r="D28" i="3"/>
  <c r="G27" i="3"/>
  <c r="D27" i="3"/>
  <c r="G26" i="3"/>
  <c r="D26" i="3"/>
  <c r="G25" i="3"/>
  <c r="D25" i="3"/>
  <c r="G24" i="3"/>
  <c r="D24" i="3"/>
  <c r="G23" i="3"/>
  <c r="D23" i="3"/>
  <c r="G22" i="3"/>
  <c r="D22" i="3"/>
  <c r="G21" i="3"/>
  <c r="D21" i="3"/>
  <c r="G20" i="3"/>
  <c r="D20" i="3"/>
  <c r="G19" i="3"/>
  <c r="D19" i="3"/>
  <c r="G18" i="3"/>
  <c r="D18" i="3"/>
  <c r="G17" i="3"/>
  <c r="D17" i="3"/>
  <c r="G16" i="3"/>
  <c r="D16" i="3"/>
  <c r="G15" i="3"/>
  <c r="D15" i="3"/>
  <c r="G14" i="3"/>
  <c r="D14" i="3"/>
  <c r="G13" i="3"/>
  <c r="D13" i="3"/>
  <c r="G12" i="3"/>
  <c r="D12" i="3"/>
  <c r="G11" i="3"/>
  <c r="D11" i="3"/>
  <c r="G10" i="3"/>
  <c r="D10" i="3"/>
  <c r="G9" i="3"/>
  <c r="D9" i="3"/>
  <c r="G8" i="3"/>
  <c r="D8" i="3"/>
  <c r="G7" i="3"/>
  <c r="D7" i="3"/>
  <c r="G6" i="3"/>
  <c r="D6" i="3"/>
  <c r="G5" i="3"/>
  <c r="D5" i="3"/>
  <c r="G4" i="3"/>
  <c r="D4" i="3"/>
  <c r="G3" i="3"/>
  <c r="D3" i="3"/>
  <c r="A3" i="3"/>
  <c r="A4" i="3" s="1"/>
  <c r="G2" i="3"/>
  <c r="F2" i="3"/>
  <c r="F3" i="3" s="1"/>
  <c r="F4" i="3" s="1"/>
  <c r="F5" i="3" s="1"/>
  <c r="D2" i="3"/>
  <c r="C2" i="3"/>
  <c r="F9" i="2"/>
  <c r="B2" i="3" l="1"/>
  <c r="B3" i="3"/>
  <c r="H2" i="3"/>
  <c r="H4" i="3"/>
  <c r="H3" i="3"/>
  <c r="E2" i="3"/>
  <c r="H5" i="3"/>
  <c r="F6" i="3"/>
  <c r="A5" i="3"/>
  <c r="B4" i="3"/>
  <c r="C3" i="3"/>
  <c r="I2" i="3" l="1"/>
  <c r="E3" i="3"/>
  <c r="C4" i="3"/>
  <c r="B5" i="3"/>
  <c r="A6" i="3"/>
  <c r="H6" i="3"/>
  <c r="F7" i="3"/>
  <c r="I3" i="3" l="1"/>
  <c r="H7" i="3"/>
  <c r="F8" i="3"/>
  <c r="A7" i="3"/>
  <c r="B6" i="3"/>
  <c r="C5" i="3"/>
  <c r="E4" i="3"/>
  <c r="I4" i="3" l="1"/>
  <c r="C6" i="3"/>
  <c r="E5" i="3"/>
  <c r="B7" i="3"/>
  <c r="A8" i="3"/>
  <c r="H8" i="3"/>
  <c r="F9" i="3"/>
  <c r="I5" i="3" l="1"/>
  <c r="F10" i="3"/>
  <c r="H9" i="3"/>
  <c r="B8" i="3"/>
  <c r="A9" i="3"/>
  <c r="C7" i="3"/>
  <c r="E6" i="3"/>
  <c r="I6" i="3" l="1"/>
  <c r="C8" i="3"/>
  <c r="E7" i="3"/>
  <c r="A10" i="3"/>
  <c r="B9" i="3"/>
  <c r="H10" i="3"/>
  <c r="F11" i="3"/>
  <c r="I7" i="3" l="1"/>
  <c r="H11" i="3"/>
  <c r="F12" i="3"/>
  <c r="B10" i="3"/>
  <c r="A11" i="3"/>
  <c r="C9" i="3"/>
  <c r="E8" i="3"/>
  <c r="I8" i="3" l="1"/>
  <c r="C10" i="3"/>
  <c r="E9" i="3"/>
  <c r="B11" i="3"/>
  <c r="A12" i="3"/>
  <c r="H12" i="3"/>
  <c r="F13" i="3"/>
  <c r="I9" i="3" l="1"/>
  <c r="H13" i="3"/>
  <c r="F14" i="3"/>
  <c r="A13" i="3"/>
  <c r="B12" i="3"/>
  <c r="C11" i="3"/>
  <c r="E10" i="3"/>
  <c r="I10" i="3" l="1"/>
  <c r="E11" i="3"/>
  <c r="C12" i="3"/>
  <c r="B13" i="3"/>
  <c r="A14" i="3"/>
  <c r="H14" i="3"/>
  <c r="F15" i="3"/>
  <c r="I11" i="3" l="1"/>
  <c r="H15" i="3"/>
  <c r="F16" i="3"/>
  <c r="A15" i="3"/>
  <c r="B14" i="3"/>
  <c r="C13" i="3"/>
  <c r="E12" i="3"/>
  <c r="I12" i="3" l="1"/>
  <c r="C14" i="3"/>
  <c r="E13" i="3"/>
  <c r="B15" i="3"/>
  <c r="A16" i="3"/>
  <c r="H16" i="3"/>
  <c r="F17" i="3"/>
  <c r="I13" i="3" l="1"/>
  <c r="F18" i="3"/>
  <c r="H17" i="3"/>
  <c r="B16" i="3"/>
  <c r="A17" i="3"/>
  <c r="C15" i="3"/>
  <c r="E14" i="3"/>
  <c r="I14" i="3" l="1"/>
  <c r="C16" i="3"/>
  <c r="E15" i="3"/>
  <c r="A18" i="3"/>
  <c r="B17" i="3"/>
  <c r="H18" i="3"/>
  <c r="F19" i="3"/>
  <c r="I15" i="3" l="1"/>
  <c r="H19" i="3"/>
  <c r="F20" i="3"/>
  <c r="B18" i="3"/>
  <c r="A19" i="3"/>
  <c r="C17" i="3"/>
  <c r="E16" i="3"/>
  <c r="I16" i="3" l="1"/>
  <c r="E17" i="3"/>
  <c r="C18" i="3"/>
  <c r="B19" i="3"/>
  <c r="A20" i="3"/>
  <c r="H20" i="3"/>
  <c r="F21" i="3"/>
  <c r="I17" i="3" l="1"/>
  <c r="E18" i="3"/>
  <c r="C19" i="3"/>
  <c r="H21" i="3"/>
  <c r="F22" i="3"/>
  <c r="B20" i="3"/>
  <c r="A21" i="3"/>
  <c r="I18" i="3" l="1"/>
  <c r="A22" i="3"/>
  <c r="B21" i="3"/>
  <c r="F23" i="3"/>
  <c r="H22" i="3"/>
  <c r="E19" i="3"/>
  <c r="C20" i="3"/>
  <c r="I19" i="3" l="1"/>
  <c r="C21" i="3"/>
  <c r="E20" i="3"/>
  <c r="H23" i="3"/>
  <c r="F24" i="3"/>
  <c r="A23" i="3"/>
  <c r="B22" i="3"/>
  <c r="I20" i="3" l="1"/>
  <c r="B23" i="3"/>
  <c r="A24" i="3"/>
  <c r="H24" i="3"/>
  <c r="F25" i="3"/>
  <c r="C22" i="3"/>
  <c r="E21" i="3"/>
  <c r="I21" i="3" l="1"/>
  <c r="E22" i="3"/>
  <c r="C23" i="3"/>
  <c r="F26" i="3"/>
  <c r="H25" i="3"/>
  <c r="B24" i="3"/>
  <c r="A25" i="3"/>
  <c r="I22" i="3" l="1"/>
  <c r="H26" i="3"/>
  <c r="F27" i="3"/>
  <c r="B25" i="3"/>
  <c r="A26" i="3"/>
  <c r="E23" i="3"/>
  <c r="C24" i="3"/>
  <c r="I23" i="3" l="1"/>
  <c r="E24" i="3"/>
  <c r="C25" i="3"/>
  <c r="B26" i="3"/>
  <c r="A27" i="3"/>
  <c r="H27" i="3"/>
  <c r="F28" i="3"/>
  <c r="I24" i="3" l="1"/>
  <c r="H28" i="3"/>
  <c r="F29" i="3"/>
  <c r="B27" i="3"/>
  <c r="A28" i="3"/>
  <c r="E25" i="3"/>
  <c r="C26" i="3"/>
  <c r="I25" i="3" l="1"/>
  <c r="E26" i="3"/>
  <c r="C27" i="3"/>
  <c r="A29" i="3"/>
  <c r="B28" i="3"/>
  <c r="H29" i="3"/>
  <c r="F30" i="3"/>
  <c r="I26" i="3" l="1"/>
  <c r="F31" i="3"/>
  <c r="H30" i="3"/>
  <c r="A30" i="3"/>
  <c r="B29" i="3"/>
  <c r="E27" i="3"/>
  <c r="C28" i="3"/>
  <c r="I27" i="3" l="1"/>
  <c r="C29" i="3"/>
  <c r="E28" i="3"/>
  <c r="A31" i="3"/>
  <c r="B30" i="3"/>
  <c r="H31" i="3"/>
  <c r="F32" i="3"/>
  <c r="I28" i="3" l="1"/>
  <c r="H32" i="3"/>
  <c r="F33" i="3"/>
  <c r="B31" i="3"/>
  <c r="A32" i="3"/>
  <c r="C30" i="3"/>
  <c r="E29" i="3"/>
  <c r="I29" i="3" l="1"/>
  <c r="E30" i="3"/>
  <c r="C31" i="3"/>
  <c r="A33" i="3"/>
  <c r="B32" i="3"/>
  <c r="F34" i="3"/>
  <c r="H33" i="3"/>
  <c r="I30" i="3" l="1"/>
  <c r="F35" i="3"/>
  <c r="H34" i="3"/>
  <c r="A34" i="3"/>
  <c r="B33" i="3"/>
  <c r="E31" i="3"/>
  <c r="C32" i="3"/>
  <c r="I31" i="3" l="1"/>
  <c r="E32" i="3"/>
  <c r="C33" i="3"/>
  <c r="A35" i="3"/>
  <c r="B34" i="3"/>
  <c r="F36" i="3"/>
  <c r="H35" i="3"/>
  <c r="I32" i="3" l="1"/>
  <c r="H36" i="3"/>
  <c r="F37" i="3"/>
  <c r="A36" i="3"/>
  <c r="B35" i="3"/>
  <c r="C34" i="3"/>
  <c r="E33" i="3"/>
  <c r="I33" i="3" l="1"/>
  <c r="E34" i="3"/>
  <c r="C35" i="3"/>
  <c r="B36" i="3"/>
  <c r="A37" i="3"/>
  <c r="H37" i="3"/>
  <c r="F38" i="3"/>
  <c r="I34" i="3" l="1"/>
  <c r="F39" i="3"/>
  <c r="H38" i="3"/>
  <c r="A38" i="3"/>
  <c r="B37" i="3"/>
  <c r="E35" i="3"/>
  <c r="C36" i="3"/>
  <c r="I35" i="3" l="1"/>
  <c r="C37" i="3"/>
  <c r="E36" i="3"/>
  <c r="A39" i="3"/>
  <c r="B38" i="3"/>
  <c r="H39" i="3"/>
  <c r="F40" i="3"/>
  <c r="I36" i="3" l="1"/>
  <c r="H40" i="3"/>
  <c r="F41" i="3"/>
  <c r="A40" i="3"/>
  <c r="B39" i="3"/>
  <c r="C38" i="3"/>
  <c r="E37" i="3"/>
  <c r="I37" i="3" l="1"/>
  <c r="E38" i="3"/>
  <c r="C39" i="3"/>
  <c r="B40" i="3"/>
  <c r="A41" i="3"/>
  <c r="F42" i="3"/>
  <c r="H41" i="3"/>
  <c r="I38" i="3" l="1"/>
  <c r="F43" i="3"/>
  <c r="H42" i="3"/>
  <c r="B41" i="3"/>
  <c r="A42" i="3"/>
  <c r="E39" i="3"/>
  <c r="C40" i="3"/>
  <c r="I39" i="3" l="1"/>
  <c r="E40" i="3"/>
  <c r="C41" i="3"/>
  <c r="B42" i="3"/>
  <c r="A43" i="3"/>
  <c r="F44" i="3"/>
  <c r="H43" i="3"/>
  <c r="I40" i="3" l="1"/>
  <c r="F45" i="3"/>
  <c r="H44" i="3"/>
  <c r="A44" i="3"/>
  <c r="B43" i="3"/>
  <c r="C42" i="3"/>
  <c r="E41" i="3"/>
  <c r="I41" i="3" l="1"/>
  <c r="E42" i="3"/>
  <c r="C43" i="3"/>
  <c r="B44" i="3"/>
  <c r="A45" i="3"/>
  <c r="H45" i="3"/>
  <c r="F46" i="3"/>
  <c r="I42" i="3" l="1"/>
  <c r="F47" i="3"/>
  <c r="H46" i="3"/>
  <c r="A46" i="3"/>
  <c r="B45" i="3"/>
  <c r="E43" i="3"/>
  <c r="C44" i="3"/>
  <c r="I43" i="3" l="1"/>
  <c r="H47" i="3"/>
  <c r="F48" i="3"/>
  <c r="C45" i="3"/>
  <c r="E44" i="3"/>
  <c r="A47" i="3"/>
  <c r="B46" i="3"/>
  <c r="I44" i="3" l="1"/>
  <c r="A48" i="3"/>
  <c r="B47" i="3"/>
  <c r="E45" i="3"/>
  <c r="C46" i="3"/>
  <c r="H48" i="3"/>
  <c r="F49" i="3"/>
  <c r="I45" i="3" l="1"/>
  <c r="C47" i="3"/>
  <c r="E46" i="3"/>
  <c r="F50" i="3"/>
  <c r="H49" i="3"/>
  <c r="A49" i="3"/>
  <c r="B48" i="3"/>
  <c r="I46" i="3" l="1"/>
  <c r="E47" i="3"/>
  <c r="C48" i="3"/>
  <c r="A50" i="3"/>
  <c r="B49" i="3"/>
  <c r="H50" i="3"/>
  <c r="F51" i="3"/>
  <c r="I47" i="3" l="1"/>
  <c r="H51" i="3"/>
  <c r="F52" i="3"/>
  <c r="A51" i="3"/>
  <c r="B50" i="3"/>
  <c r="E48" i="3"/>
  <c r="C49" i="3"/>
  <c r="I48" i="3" l="1"/>
  <c r="E49" i="3"/>
  <c r="C50" i="3"/>
  <c r="A52" i="3"/>
  <c r="B51" i="3"/>
  <c r="H52" i="3"/>
  <c r="F53" i="3"/>
  <c r="I49" i="3" l="1"/>
  <c r="H53" i="3"/>
  <c r="F54" i="3"/>
  <c r="A53" i="3"/>
  <c r="B52" i="3"/>
  <c r="E50" i="3"/>
  <c r="C51" i="3"/>
  <c r="I50" i="3" l="1"/>
  <c r="E51" i="3"/>
  <c r="C52" i="3"/>
  <c r="A54" i="3"/>
  <c r="B53" i="3"/>
  <c r="H54" i="3"/>
  <c r="F55" i="3"/>
  <c r="I51" i="3" l="1"/>
  <c r="H55" i="3"/>
  <c r="F56" i="3"/>
  <c r="A55" i="3"/>
  <c r="B54" i="3"/>
  <c r="C53" i="3"/>
  <c r="E52" i="3"/>
  <c r="I52" i="3" l="1"/>
  <c r="E53" i="3"/>
  <c r="C54" i="3"/>
  <c r="A56" i="3"/>
  <c r="B55" i="3"/>
  <c r="H56" i="3"/>
  <c r="F57" i="3"/>
  <c r="I53" i="3" l="1"/>
  <c r="F58" i="3"/>
  <c r="H57" i="3"/>
  <c r="A57" i="3"/>
  <c r="B56" i="3"/>
  <c r="E54" i="3"/>
  <c r="C55" i="3"/>
  <c r="I54" i="3" l="1"/>
  <c r="E55" i="3"/>
  <c r="C56" i="3"/>
  <c r="A58" i="3"/>
  <c r="B57" i="3"/>
  <c r="H58" i="3"/>
  <c r="F59" i="3"/>
  <c r="I55" i="3" l="1"/>
  <c r="A59" i="3"/>
  <c r="B58" i="3"/>
  <c r="H59" i="3"/>
  <c r="F60" i="3"/>
  <c r="E56" i="3"/>
  <c r="C57" i="3"/>
  <c r="I56" i="3" l="1"/>
  <c r="E57" i="3"/>
  <c r="C58" i="3"/>
  <c r="H60" i="3"/>
  <c r="F61" i="3"/>
  <c r="A60" i="3"/>
  <c r="B59" i="3"/>
  <c r="I57" i="3" l="1"/>
  <c r="H61" i="3"/>
  <c r="F62" i="3"/>
  <c r="A61" i="3"/>
  <c r="B60" i="3"/>
  <c r="E58" i="3"/>
  <c r="C59" i="3"/>
  <c r="I58" i="3" l="1"/>
  <c r="E59" i="3"/>
  <c r="C60" i="3"/>
  <c r="A62" i="3"/>
  <c r="B61" i="3"/>
  <c r="H62" i="3"/>
  <c r="F63" i="3"/>
  <c r="I59" i="3" l="1"/>
  <c r="H63" i="3"/>
  <c r="F64" i="3"/>
  <c r="A63" i="3"/>
  <c r="B62" i="3"/>
  <c r="C61" i="3"/>
  <c r="E60" i="3"/>
  <c r="I60" i="3" l="1"/>
  <c r="A64" i="3"/>
  <c r="B63" i="3"/>
  <c r="E61" i="3"/>
  <c r="C62" i="3"/>
  <c r="H64" i="3"/>
  <c r="F65" i="3"/>
  <c r="I61" i="3" l="1"/>
  <c r="F66" i="3"/>
  <c r="H65" i="3"/>
  <c r="E62" i="3"/>
  <c r="C63" i="3"/>
  <c r="A65" i="3"/>
  <c r="B64" i="3"/>
  <c r="I62" i="3" l="1"/>
  <c r="A66" i="3"/>
  <c r="B65" i="3"/>
  <c r="E63" i="3"/>
  <c r="C64" i="3"/>
  <c r="H66" i="3"/>
  <c r="F67" i="3"/>
  <c r="I63" i="3" l="1"/>
  <c r="H67" i="3"/>
  <c r="F68" i="3"/>
  <c r="E64" i="3"/>
  <c r="C65" i="3"/>
  <c r="A67" i="3"/>
  <c r="B66" i="3"/>
  <c r="I64" i="3" l="1"/>
  <c r="A68" i="3"/>
  <c r="B67" i="3"/>
  <c r="E65" i="3"/>
  <c r="C66" i="3"/>
  <c r="H68" i="3"/>
  <c r="F69" i="3"/>
  <c r="I65" i="3" l="1"/>
  <c r="H69" i="3"/>
  <c r="F70" i="3"/>
  <c r="E66" i="3"/>
  <c r="C67" i="3"/>
  <c r="A69" i="3"/>
  <c r="B68" i="3"/>
  <c r="I66" i="3" l="1"/>
  <c r="A70" i="3"/>
  <c r="B69" i="3"/>
  <c r="E67" i="3"/>
  <c r="C68" i="3"/>
  <c r="H70" i="3"/>
  <c r="F71" i="3"/>
  <c r="I67" i="3" l="1"/>
  <c r="H71" i="3"/>
  <c r="F72" i="3"/>
  <c r="C69" i="3"/>
  <c r="E68" i="3"/>
  <c r="A71" i="3"/>
  <c r="B70" i="3"/>
  <c r="I68" i="3" l="1"/>
  <c r="A72" i="3"/>
  <c r="B71" i="3"/>
  <c r="E69" i="3"/>
  <c r="C70" i="3"/>
  <c r="H72" i="3"/>
  <c r="F73" i="3"/>
  <c r="I69" i="3" l="1"/>
  <c r="F74" i="3"/>
  <c r="H73" i="3"/>
  <c r="E70" i="3"/>
  <c r="C71" i="3"/>
  <c r="A73" i="3"/>
  <c r="B72" i="3"/>
  <c r="I70" i="3" l="1"/>
  <c r="A74" i="3"/>
  <c r="B73" i="3"/>
  <c r="E71" i="3"/>
  <c r="C72" i="3"/>
  <c r="H74" i="3"/>
  <c r="F75" i="3"/>
  <c r="I71" i="3" l="1"/>
  <c r="E72" i="3"/>
  <c r="C73" i="3"/>
  <c r="H75" i="3"/>
  <c r="F76" i="3"/>
  <c r="A75" i="3"/>
  <c r="B74" i="3"/>
  <c r="I72" i="3" l="1"/>
  <c r="H76" i="3"/>
  <c r="F77" i="3"/>
  <c r="A76" i="3"/>
  <c r="B75" i="3"/>
  <c r="E73" i="3"/>
  <c r="C74" i="3"/>
  <c r="I73" i="3" l="1"/>
  <c r="E74" i="3"/>
  <c r="C75" i="3"/>
  <c r="A77" i="3"/>
  <c r="B76" i="3"/>
  <c r="H77" i="3"/>
  <c r="F78" i="3"/>
  <c r="I74" i="3" l="1"/>
  <c r="A78" i="3"/>
  <c r="B77" i="3"/>
  <c r="H78" i="3"/>
  <c r="F79" i="3"/>
  <c r="E75" i="3"/>
  <c r="C76" i="3"/>
  <c r="I75" i="3" l="1"/>
  <c r="C77" i="3"/>
  <c r="E76" i="3"/>
  <c r="H79" i="3"/>
  <c r="F80" i="3"/>
  <c r="A79" i="3"/>
  <c r="B78" i="3"/>
  <c r="I76" i="3" l="1"/>
  <c r="H80" i="3"/>
  <c r="F81" i="3"/>
  <c r="A80" i="3"/>
  <c r="B79" i="3"/>
  <c r="E77" i="3"/>
  <c r="C78" i="3"/>
  <c r="I77" i="3" l="1"/>
  <c r="E78" i="3"/>
  <c r="C79" i="3"/>
  <c r="A81" i="3"/>
  <c r="B80" i="3"/>
  <c r="F82" i="3"/>
  <c r="H81" i="3"/>
  <c r="I78" i="3" l="1"/>
  <c r="H82" i="3"/>
  <c r="F83" i="3"/>
  <c r="A82" i="3"/>
  <c r="B81" i="3"/>
  <c r="E79" i="3"/>
  <c r="C80" i="3"/>
  <c r="I79" i="3" l="1"/>
  <c r="E80" i="3"/>
  <c r="C81" i="3"/>
  <c r="A83" i="3"/>
  <c r="B82" i="3"/>
  <c r="H83" i="3"/>
  <c r="F84" i="3"/>
  <c r="I80" i="3" l="1"/>
  <c r="H84" i="3"/>
  <c r="F85" i="3"/>
  <c r="A84" i="3"/>
  <c r="B83" i="3"/>
  <c r="E81" i="3"/>
  <c r="C82" i="3"/>
  <c r="I81" i="3" l="1"/>
  <c r="E82" i="3"/>
  <c r="C83" i="3"/>
  <c r="A85" i="3"/>
  <c r="B84" i="3"/>
  <c r="H85" i="3"/>
  <c r="F86" i="3"/>
  <c r="I82" i="3" l="1"/>
  <c r="H86" i="3"/>
  <c r="F87" i="3"/>
  <c r="A86" i="3"/>
  <c r="B85" i="3"/>
  <c r="E83" i="3"/>
  <c r="C84" i="3"/>
  <c r="I83" i="3" l="1"/>
  <c r="A87" i="3"/>
  <c r="B86" i="3"/>
  <c r="C85" i="3"/>
  <c r="E84" i="3"/>
  <c r="H87" i="3"/>
  <c r="F88" i="3"/>
  <c r="I84" i="3" l="1"/>
  <c r="H88" i="3"/>
  <c r="F89" i="3"/>
  <c r="E85" i="3"/>
  <c r="C86" i="3"/>
  <c r="A88" i="3"/>
  <c r="B87" i="3"/>
  <c r="I85" i="3" l="1"/>
  <c r="E86" i="3"/>
  <c r="C87" i="3"/>
  <c r="A89" i="3"/>
  <c r="B88" i="3"/>
  <c r="F90" i="3"/>
  <c r="H89" i="3"/>
  <c r="I86" i="3" l="1"/>
  <c r="A90" i="3"/>
  <c r="B89" i="3"/>
  <c r="H90" i="3"/>
  <c r="F91" i="3"/>
  <c r="E87" i="3"/>
  <c r="C88" i="3"/>
  <c r="I87" i="3" l="1"/>
  <c r="E88" i="3"/>
  <c r="C89" i="3"/>
  <c r="H91" i="3"/>
  <c r="F92" i="3"/>
  <c r="A91" i="3"/>
  <c r="B90" i="3"/>
  <c r="I88" i="3" l="1"/>
  <c r="A92" i="3"/>
  <c r="B91" i="3"/>
  <c r="H92" i="3"/>
  <c r="F93" i="3"/>
  <c r="E89" i="3"/>
  <c r="C90" i="3"/>
  <c r="I89" i="3" l="1"/>
  <c r="H93" i="3"/>
  <c r="F94" i="3"/>
  <c r="E90" i="3"/>
  <c r="C91" i="3"/>
  <c r="A93" i="3"/>
  <c r="B92" i="3"/>
  <c r="I90" i="3" l="1"/>
  <c r="A94" i="3"/>
  <c r="B93" i="3"/>
  <c r="E91" i="3"/>
  <c r="C92" i="3"/>
  <c r="H94" i="3"/>
  <c r="F95" i="3"/>
  <c r="I91" i="3" l="1"/>
  <c r="H95" i="3"/>
  <c r="F96" i="3"/>
  <c r="C93" i="3"/>
  <c r="E92" i="3"/>
  <c r="A95" i="3"/>
  <c r="B94" i="3"/>
  <c r="I92" i="3" l="1"/>
  <c r="A96" i="3"/>
  <c r="B95" i="3"/>
  <c r="E93" i="3"/>
  <c r="C94" i="3"/>
  <c r="H96" i="3"/>
  <c r="F97" i="3"/>
  <c r="I93" i="3" l="1"/>
  <c r="A97" i="3"/>
  <c r="B96" i="3"/>
  <c r="E94" i="3"/>
  <c r="C95" i="3"/>
  <c r="F98" i="3"/>
  <c r="H97" i="3"/>
  <c r="I94" i="3" l="1"/>
  <c r="E95" i="3"/>
  <c r="C96" i="3"/>
  <c r="H98" i="3"/>
  <c r="F99" i="3"/>
  <c r="A98" i="3"/>
  <c r="B97" i="3"/>
  <c r="I95" i="3" l="1"/>
  <c r="A99" i="3"/>
  <c r="B98" i="3"/>
  <c r="H99" i="3"/>
  <c r="F100" i="3"/>
  <c r="E96" i="3"/>
  <c r="C97" i="3"/>
  <c r="I96" i="3" l="1"/>
  <c r="E97" i="3"/>
  <c r="C98" i="3"/>
  <c r="H100" i="3"/>
  <c r="F101" i="3"/>
  <c r="A100" i="3"/>
  <c r="B99" i="3"/>
  <c r="I97" i="3" l="1"/>
  <c r="A101" i="3"/>
  <c r="B100" i="3"/>
  <c r="H101" i="3"/>
  <c r="F102" i="3"/>
  <c r="E98" i="3"/>
  <c r="C99" i="3"/>
  <c r="I98" i="3" l="1"/>
  <c r="H102" i="3"/>
  <c r="F103" i="3"/>
  <c r="E99" i="3"/>
  <c r="C100" i="3"/>
  <c r="A102" i="3"/>
  <c r="B101" i="3"/>
  <c r="I99" i="3" l="1"/>
  <c r="A103" i="3"/>
  <c r="B102" i="3"/>
  <c r="C101" i="3"/>
  <c r="E100" i="3"/>
  <c r="H103" i="3"/>
  <c r="F104" i="3"/>
  <c r="I100" i="3" l="1"/>
  <c r="H104" i="3"/>
  <c r="F105" i="3"/>
  <c r="E101" i="3"/>
  <c r="C102" i="3"/>
  <c r="A104" i="3"/>
  <c r="B103" i="3"/>
  <c r="I101" i="3" l="1"/>
  <c r="A105" i="3"/>
  <c r="B104" i="3"/>
  <c r="E102" i="3"/>
  <c r="C103" i="3"/>
  <c r="F106" i="3"/>
  <c r="H105" i="3"/>
  <c r="I102" i="3" l="1"/>
  <c r="E103" i="3"/>
  <c r="C104" i="3"/>
  <c r="H106" i="3"/>
  <c r="F107" i="3"/>
  <c r="A106" i="3"/>
  <c r="B105" i="3"/>
  <c r="I103" i="3" l="1"/>
  <c r="A107" i="3"/>
  <c r="B106" i="3"/>
  <c r="H107" i="3"/>
  <c r="F108" i="3"/>
  <c r="E104" i="3"/>
  <c r="C105" i="3"/>
  <c r="I104" i="3" l="1"/>
  <c r="H108" i="3"/>
  <c r="F109" i="3"/>
  <c r="E105" i="3"/>
  <c r="C106" i="3"/>
  <c r="A108" i="3"/>
  <c r="B107" i="3"/>
  <c r="I105" i="3" l="1"/>
  <c r="A109" i="3"/>
  <c r="B108" i="3"/>
  <c r="E106" i="3"/>
  <c r="C107" i="3"/>
  <c r="H109" i="3"/>
  <c r="F110" i="3"/>
  <c r="I106" i="3" l="1"/>
  <c r="H110" i="3"/>
  <c r="F111" i="3"/>
  <c r="E107" i="3"/>
  <c r="C108" i="3"/>
  <c r="A110" i="3"/>
  <c r="B109" i="3"/>
  <c r="I107" i="3" l="1"/>
  <c r="A111" i="3"/>
  <c r="B110" i="3"/>
  <c r="C109" i="3"/>
  <c r="E108" i="3"/>
  <c r="H111" i="3"/>
  <c r="F112" i="3"/>
  <c r="I108" i="3" l="1"/>
  <c r="H112" i="3"/>
  <c r="F113" i="3"/>
  <c r="E109" i="3"/>
  <c r="C110" i="3"/>
  <c r="A112" i="3"/>
  <c r="B111" i="3"/>
  <c r="I109" i="3" l="1"/>
  <c r="E110" i="3"/>
  <c r="C111" i="3"/>
  <c r="A113" i="3"/>
  <c r="B112" i="3"/>
  <c r="F114" i="3"/>
  <c r="H113" i="3"/>
  <c r="I110" i="3" l="1"/>
  <c r="H114" i="3"/>
  <c r="F115" i="3"/>
  <c r="A114" i="3"/>
  <c r="B113" i="3"/>
  <c r="E111" i="3"/>
  <c r="C112" i="3"/>
  <c r="I111" i="3" l="1"/>
  <c r="E112" i="3"/>
  <c r="C113" i="3"/>
  <c r="A115" i="3"/>
  <c r="B114" i="3"/>
  <c r="H115" i="3"/>
  <c r="F116" i="3"/>
  <c r="I112" i="3" l="1"/>
  <c r="H116" i="3"/>
  <c r="F117" i="3"/>
  <c r="A116" i="3"/>
  <c r="B115" i="3"/>
  <c r="E113" i="3"/>
  <c r="C114" i="3"/>
  <c r="I113" i="3" l="1"/>
  <c r="E114" i="3"/>
  <c r="C115" i="3"/>
  <c r="A117" i="3"/>
  <c r="B116" i="3"/>
  <c r="H117" i="3"/>
  <c r="F118" i="3"/>
  <c r="I114" i="3" l="1"/>
  <c r="F119" i="3"/>
  <c r="H118" i="3"/>
  <c r="A118" i="3"/>
  <c r="B117" i="3"/>
  <c r="E115" i="3"/>
  <c r="C116" i="3"/>
  <c r="I115" i="3" l="1"/>
  <c r="C117" i="3"/>
  <c r="E116" i="3"/>
  <c r="A119" i="3"/>
  <c r="B118" i="3"/>
  <c r="H119" i="3"/>
  <c r="F120" i="3"/>
  <c r="I116" i="3" l="1"/>
  <c r="H120" i="3"/>
  <c r="F121" i="3"/>
  <c r="A120" i="3"/>
  <c r="B119" i="3"/>
  <c r="E117" i="3"/>
  <c r="C118" i="3"/>
  <c r="I117" i="3" l="1"/>
  <c r="E118" i="3"/>
  <c r="C119" i="3"/>
  <c r="A121" i="3"/>
  <c r="B120" i="3"/>
  <c r="H121" i="3"/>
  <c r="F122" i="3"/>
  <c r="I118" i="3" l="1"/>
  <c r="A122" i="3"/>
  <c r="B121" i="3"/>
  <c r="H122" i="3"/>
  <c r="F123" i="3"/>
  <c r="E119" i="3"/>
  <c r="C120" i="3"/>
  <c r="I119" i="3" l="1"/>
  <c r="B122" i="3"/>
  <c r="A123" i="3"/>
  <c r="H123" i="3"/>
  <c r="F124" i="3"/>
  <c r="E120" i="3"/>
  <c r="C121" i="3"/>
  <c r="I120" i="3" l="1"/>
  <c r="C122" i="3"/>
  <c r="E121" i="3"/>
  <c r="H124" i="3"/>
  <c r="F125" i="3"/>
  <c r="A124" i="3"/>
  <c r="B123" i="3"/>
  <c r="I121" i="3" l="1"/>
  <c r="B124" i="3"/>
  <c r="A125" i="3"/>
  <c r="F126" i="3"/>
  <c r="H125" i="3"/>
  <c r="E122" i="3"/>
  <c r="C123" i="3"/>
  <c r="I122" i="3" l="1"/>
  <c r="E123" i="3"/>
  <c r="C124" i="3"/>
  <c r="F127" i="3"/>
  <c r="H126" i="3"/>
  <c r="B125" i="3"/>
  <c r="A126" i="3"/>
  <c r="I123" i="3" l="1"/>
  <c r="B126" i="3"/>
  <c r="A127" i="3"/>
  <c r="F128" i="3"/>
  <c r="H127" i="3"/>
  <c r="C125" i="3"/>
  <c r="E124" i="3"/>
  <c r="I124" i="3" l="1"/>
  <c r="C126" i="3"/>
  <c r="E125" i="3"/>
  <c r="H128" i="3"/>
  <c r="F129" i="3"/>
  <c r="B127" i="3"/>
  <c r="A128" i="3"/>
  <c r="I125" i="3" l="1"/>
  <c r="B128" i="3"/>
  <c r="A129" i="3"/>
  <c r="F130" i="3"/>
  <c r="H129" i="3"/>
  <c r="C127" i="3"/>
  <c r="E126" i="3"/>
  <c r="I126" i="3" l="1"/>
  <c r="E127" i="3"/>
  <c r="C128" i="3"/>
  <c r="H130" i="3"/>
  <c r="F131" i="3"/>
  <c r="B129" i="3"/>
  <c r="A130" i="3"/>
  <c r="I127" i="3" l="1"/>
  <c r="A131" i="3"/>
  <c r="B130" i="3"/>
  <c r="F132" i="3"/>
  <c r="H131" i="3"/>
  <c r="C129" i="3"/>
  <c r="E128" i="3"/>
  <c r="I128" i="3" l="1"/>
  <c r="A132" i="3"/>
  <c r="B131" i="3"/>
  <c r="C130" i="3"/>
  <c r="E129" i="3"/>
  <c r="H132" i="3"/>
  <c r="F133" i="3"/>
  <c r="I129" i="3" l="1"/>
  <c r="F134" i="3"/>
  <c r="H133" i="3"/>
  <c r="E130" i="3"/>
  <c r="C131" i="3"/>
  <c r="B132" i="3"/>
  <c r="A133" i="3"/>
  <c r="I130" i="3" l="1"/>
  <c r="B133" i="3"/>
  <c r="A134" i="3"/>
  <c r="E131" i="3"/>
  <c r="C132" i="3"/>
  <c r="F135" i="3"/>
  <c r="H134" i="3"/>
  <c r="I131" i="3" l="1"/>
  <c r="C133" i="3"/>
  <c r="E132" i="3"/>
  <c r="F136" i="3"/>
  <c r="H135" i="3"/>
  <c r="A135" i="3"/>
  <c r="B134" i="3"/>
  <c r="I132" i="3" l="1"/>
  <c r="A136" i="3"/>
  <c r="B135" i="3"/>
  <c r="H136" i="3"/>
  <c r="F137" i="3"/>
  <c r="E133" i="3"/>
  <c r="C134" i="3"/>
  <c r="I133" i="3" l="1"/>
  <c r="C135" i="3"/>
  <c r="E134" i="3"/>
  <c r="H137" i="3"/>
  <c r="F138" i="3"/>
  <c r="A137" i="3"/>
  <c r="B136" i="3"/>
  <c r="I134" i="3" l="1"/>
  <c r="B137" i="3"/>
  <c r="A138" i="3"/>
  <c r="H138" i="3"/>
  <c r="F139" i="3"/>
  <c r="E135" i="3"/>
  <c r="C136" i="3"/>
  <c r="I135" i="3" l="1"/>
  <c r="F140" i="3"/>
  <c r="H139" i="3"/>
  <c r="A139" i="3"/>
  <c r="B138" i="3"/>
  <c r="C137" i="3"/>
  <c r="E136" i="3"/>
  <c r="I136" i="3" l="1"/>
  <c r="A140" i="3"/>
  <c r="B139" i="3"/>
  <c r="C138" i="3"/>
  <c r="E137" i="3"/>
  <c r="H140" i="3"/>
  <c r="F141" i="3"/>
  <c r="I137" i="3" l="1"/>
  <c r="F142" i="3"/>
  <c r="H141" i="3"/>
  <c r="C139" i="3"/>
  <c r="E138" i="3"/>
  <c r="A141" i="3"/>
  <c r="B140" i="3"/>
  <c r="I138" i="3" l="1"/>
  <c r="B141" i="3"/>
  <c r="A142" i="3"/>
  <c r="E139" i="3"/>
  <c r="C140" i="3"/>
  <c r="H142" i="3"/>
  <c r="F143" i="3"/>
  <c r="I139" i="3" l="1"/>
  <c r="F144" i="3"/>
  <c r="H143" i="3"/>
  <c r="E140" i="3"/>
  <c r="C141" i="3"/>
  <c r="A143" i="3"/>
  <c r="B142" i="3"/>
  <c r="I140" i="3" l="1"/>
  <c r="A144" i="3"/>
  <c r="B143" i="3"/>
  <c r="E141" i="3"/>
  <c r="C142" i="3"/>
  <c r="H144" i="3"/>
  <c r="F145" i="3"/>
  <c r="I141" i="3" l="1"/>
  <c r="H145" i="3"/>
  <c r="F146" i="3"/>
  <c r="E142" i="3"/>
  <c r="C143" i="3"/>
  <c r="A145" i="3"/>
  <c r="B144" i="3"/>
  <c r="I142" i="3" l="1"/>
  <c r="A146" i="3"/>
  <c r="B145" i="3"/>
  <c r="E143" i="3"/>
  <c r="C144" i="3"/>
  <c r="H146" i="3"/>
  <c r="F147" i="3"/>
  <c r="I143" i="3" l="1"/>
  <c r="A147" i="3"/>
  <c r="B146" i="3"/>
  <c r="H147" i="3"/>
  <c r="F148" i="3"/>
  <c r="C145" i="3"/>
  <c r="E144" i="3"/>
  <c r="I144" i="3" l="1"/>
  <c r="E145" i="3"/>
  <c r="C146" i="3"/>
  <c r="H148" i="3"/>
  <c r="F149" i="3"/>
  <c r="A148" i="3"/>
  <c r="B147" i="3"/>
  <c r="I145" i="3" l="1"/>
  <c r="F150" i="3"/>
  <c r="H149" i="3"/>
  <c r="A149" i="3"/>
  <c r="B148" i="3"/>
  <c r="C147" i="3"/>
  <c r="E146" i="3"/>
  <c r="I146" i="3" l="1"/>
  <c r="E147" i="3"/>
  <c r="C148" i="3"/>
  <c r="A150" i="3"/>
  <c r="B149" i="3"/>
  <c r="H150" i="3"/>
  <c r="F151" i="3"/>
  <c r="I147" i="3" l="1"/>
  <c r="F152" i="3"/>
  <c r="H151" i="3"/>
  <c r="A151" i="3"/>
  <c r="B150" i="3"/>
  <c r="E148" i="3"/>
  <c r="C149" i="3"/>
  <c r="I148" i="3" l="1"/>
  <c r="E149" i="3"/>
  <c r="C150" i="3"/>
  <c r="A152" i="3"/>
  <c r="B151" i="3"/>
  <c r="H152" i="3"/>
  <c r="F153" i="3"/>
  <c r="I149" i="3" l="1"/>
  <c r="H153" i="3"/>
  <c r="F154" i="3"/>
  <c r="A153" i="3"/>
  <c r="B152" i="3"/>
  <c r="E150" i="3"/>
  <c r="C151" i="3"/>
  <c r="I150" i="3" l="1"/>
  <c r="H154" i="3"/>
  <c r="F155" i="3"/>
  <c r="E151" i="3"/>
  <c r="C152" i="3"/>
  <c r="A154" i="3"/>
  <c r="B153" i="3"/>
  <c r="I151" i="3" l="1"/>
  <c r="A155" i="3"/>
  <c r="B154" i="3"/>
  <c r="C153" i="3"/>
  <c r="E152" i="3"/>
  <c r="H155" i="3"/>
  <c r="F156" i="3"/>
  <c r="I152" i="3" l="1"/>
  <c r="H156" i="3"/>
  <c r="F157" i="3"/>
  <c r="E153" i="3"/>
  <c r="C154" i="3"/>
  <c r="A156" i="3"/>
  <c r="B155" i="3"/>
  <c r="I153" i="3" l="1"/>
  <c r="A157" i="3"/>
  <c r="B156" i="3"/>
  <c r="C155" i="3"/>
  <c r="E154" i="3"/>
  <c r="F158" i="3"/>
  <c r="H157" i="3"/>
  <c r="I154" i="3" l="1"/>
  <c r="H158" i="3"/>
  <c r="F159" i="3"/>
  <c r="E155" i="3"/>
  <c r="C156" i="3"/>
  <c r="A158" i="3"/>
  <c r="B157" i="3"/>
  <c r="I155" i="3" l="1"/>
  <c r="F160" i="3"/>
  <c r="H159" i="3"/>
  <c r="A159" i="3"/>
  <c r="B158" i="3"/>
  <c r="E156" i="3"/>
  <c r="C157" i="3"/>
  <c r="I156" i="3" l="1"/>
  <c r="E157" i="3"/>
  <c r="C158" i="3"/>
  <c r="A160" i="3"/>
  <c r="B159" i="3"/>
  <c r="H160" i="3"/>
  <c r="F161" i="3"/>
  <c r="I157" i="3" l="1"/>
  <c r="H161" i="3"/>
  <c r="F162" i="3"/>
  <c r="A161" i="3"/>
  <c r="B160" i="3"/>
  <c r="E158" i="3"/>
  <c r="C159" i="3"/>
  <c r="I158" i="3" l="1"/>
  <c r="E159" i="3"/>
  <c r="C160" i="3"/>
  <c r="A162" i="3"/>
  <c r="B161" i="3"/>
  <c r="H162" i="3"/>
  <c r="F163" i="3"/>
  <c r="I159" i="3" l="1"/>
  <c r="H163" i="3"/>
  <c r="F164" i="3"/>
  <c r="C161" i="3"/>
  <c r="E160" i="3"/>
  <c r="A163" i="3"/>
  <c r="B162" i="3"/>
  <c r="I160" i="3" l="1"/>
  <c r="A164" i="3"/>
  <c r="B163" i="3"/>
  <c r="E161" i="3"/>
  <c r="C162" i="3"/>
  <c r="H164" i="3"/>
  <c r="F165" i="3"/>
  <c r="I161" i="3" l="1"/>
  <c r="A165" i="3"/>
  <c r="B164" i="3"/>
  <c r="F166" i="3"/>
  <c r="H165" i="3"/>
  <c r="C163" i="3"/>
  <c r="E162" i="3"/>
  <c r="I162" i="3" l="1"/>
  <c r="E163" i="3"/>
  <c r="C164" i="3"/>
  <c r="H166" i="3"/>
  <c r="F167" i="3"/>
  <c r="A166" i="3"/>
  <c r="B165" i="3"/>
  <c r="I163" i="3" l="1"/>
  <c r="A167" i="3"/>
  <c r="B166" i="3"/>
  <c r="F168" i="3"/>
  <c r="H167" i="3"/>
  <c r="E164" i="3"/>
  <c r="C165" i="3"/>
  <c r="I164" i="3" l="1"/>
  <c r="E165" i="3"/>
  <c r="C166" i="3"/>
  <c r="H168" i="3"/>
  <c r="F169" i="3"/>
  <c r="A168" i="3"/>
  <c r="B167" i="3"/>
  <c r="I165" i="3" l="1"/>
  <c r="A169" i="3"/>
  <c r="B168" i="3"/>
  <c r="H169" i="3"/>
  <c r="F170" i="3"/>
  <c r="E166" i="3"/>
  <c r="C167" i="3"/>
  <c r="I166" i="3" l="1"/>
  <c r="E167" i="3"/>
  <c r="C168" i="3"/>
  <c r="H170" i="3"/>
  <c r="F171" i="3"/>
  <c r="A170" i="3"/>
  <c r="B169" i="3"/>
  <c r="I167" i="3" l="1"/>
  <c r="A171" i="3"/>
  <c r="B170" i="3"/>
  <c r="H171" i="3"/>
  <c r="F172" i="3"/>
  <c r="C169" i="3"/>
  <c r="E168" i="3"/>
  <c r="I168" i="3" l="1"/>
  <c r="A172" i="3"/>
  <c r="B171" i="3"/>
  <c r="E169" i="3"/>
  <c r="C170" i="3"/>
  <c r="H172" i="3"/>
  <c r="F173" i="3"/>
  <c r="I169" i="3" l="1"/>
  <c r="F174" i="3"/>
  <c r="H173" i="3"/>
  <c r="C171" i="3"/>
  <c r="E170" i="3"/>
  <c r="A173" i="3"/>
  <c r="B172" i="3"/>
  <c r="I170" i="3" l="1"/>
  <c r="E171" i="3"/>
  <c r="C172" i="3"/>
  <c r="A174" i="3"/>
  <c r="B173" i="3"/>
  <c r="H174" i="3"/>
  <c r="F175" i="3"/>
  <c r="I171" i="3" l="1"/>
  <c r="F176" i="3"/>
  <c r="H175" i="3"/>
  <c r="A175" i="3"/>
  <c r="B174" i="3"/>
  <c r="E172" i="3"/>
  <c r="C173" i="3"/>
  <c r="I172" i="3" l="1"/>
  <c r="E173" i="3"/>
  <c r="C174" i="3"/>
  <c r="A176" i="3"/>
  <c r="B175" i="3"/>
  <c r="H176" i="3"/>
  <c r="F177" i="3"/>
  <c r="I173" i="3" l="1"/>
  <c r="A177" i="3"/>
  <c r="B176" i="3"/>
  <c r="E174" i="3"/>
  <c r="C175" i="3"/>
  <c r="H177" i="3"/>
  <c r="F178" i="3"/>
  <c r="I174" i="3" l="1"/>
  <c r="H178" i="3"/>
  <c r="F179" i="3"/>
  <c r="E175" i="3"/>
  <c r="C176" i="3"/>
  <c r="A178" i="3"/>
  <c r="B177" i="3"/>
  <c r="I175" i="3" l="1"/>
  <c r="A179" i="3"/>
  <c r="B178" i="3"/>
  <c r="C177" i="3"/>
  <c r="E176" i="3"/>
  <c r="H179" i="3"/>
  <c r="F180" i="3"/>
  <c r="I176" i="3" l="1"/>
  <c r="E177" i="3"/>
  <c r="C178" i="3"/>
  <c r="H180" i="3"/>
  <c r="F181" i="3"/>
  <c r="A180" i="3"/>
  <c r="B179" i="3"/>
  <c r="I177" i="3" l="1"/>
  <c r="A181" i="3"/>
  <c r="B180" i="3"/>
  <c r="C179" i="3"/>
  <c r="E178" i="3"/>
  <c r="F182" i="3"/>
  <c r="H181" i="3"/>
  <c r="I178" i="3" l="1"/>
  <c r="H182" i="3"/>
  <c r="F183" i="3"/>
  <c r="E179" i="3"/>
  <c r="C180" i="3"/>
  <c r="A182" i="3"/>
  <c r="B181" i="3"/>
  <c r="I179" i="3" l="1"/>
  <c r="A183" i="3"/>
  <c r="B182" i="3"/>
  <c r="E180" i="3"/>
  <c r="C181" i="3"/>
  <c r="F184" i="3"/>
  <c r="H183" i="3"/>
  <c r="I180" i="3" l="1"/>
  <c r="E181" i="3"/>
  <c r="C182" i="3"/>
  <c r="H184" i="3"/>
  <c r="F185" i="3"/>
  <c r="A184" i="3"/>
  <c r="B183" i="3"/>
  <c r="I181" i="3" l="1"/>
  <c r="A185" i="3"/>
  <c r="B184" i="3"/>
  <c r="H185" i="3"/>
  <c r="F186" i="3"/>
  <c r="E182" i="3"/>
  <c r="C183" i="3"/>
  <c r="I182" i="3" l="1"/>
  <c r="E183" i="3"/>
  <c r="C184" i="3"/>
  <c r="H186" i="3"/>
  <c r="F187" i="3"/>
  <c r="A186" i="3"/>
  <c r="B185" i="3"/>
  <c r="I183" i="3" l="1"/>
  <c r="A187" i="3"/>
  <c r="B186" i="3"/>
  <c r="H187" i="3"/>
  <c r="F188" i="3"/>
  <c r="C185" i="3"/>
  <c r="E184" i="3"/>
  <c r="I184" i="3" l="1"/>
  <c r="E185" i="3"/>
  <c r="C186" i="3"/>
  <c r="H188" i="3"/>
  <c r="F189" i="3"/>
  <c r="A188" i="3"/>
  <c r="B187" i="3"/>
  <c r="I185" i="3" l="1"/>
  <c r="A189" i="3"/>
  <c r="B188" i="3"/>
  <c r="F190" i="3"/>
  <c r="H189" i="3"/>
  <c r="C187" i="3"/>
  <c r="E186" i="3"/>
  <c r="I186" i="3" l="1"/>
  <c r="E187" i="3"/>
  <c r="C188" i="3"/>
  <c r="H190" i="3"/>
  <c r="F191" i="3"/>
  <c r="B189" i="3"/>
  <c r="A190" i="3"/>
  <c r="I187" i="3" l="1"/>
  <c r="A191" i="3"/>
  <c r="B190" i="3"/>
  <c r="F192" i="3"/>
  <c r="H191" i="3"/>
  <c r="E188" i="3"/>
  <c r="C189" i="3"/>
  <c r="I188" i="3" l="1"/>
  <c r="E189" i="3"/>
  <c r="C190" i="3"/>
  <c r="H192" i="3"/>
  <c r="F193" i="3"/>
  <c r="A192" i="3"/>
  <c r="B191" i="3"/>
  <c r="I189" i="3" l="1"/>
  <c r="A193" i="3"/>
  <c r="B192" i="3"/>
  <c r="H193" i="3"/>
  <c r="F194" i="3"/>
  <c r="E190" i="3"/>
  <c r="C191" i="3"/>
  <c r="I190" i="3" l="1"/>
  <c r="E191" i="3"/>
  <c r="C192" i="3"/>
  <c r="F195" i="3"/>
  <c r="H194" i="3"/>
  <c r="A194" i="3"/>
  <c r="B193" i="3"/>
  <c r="I191" i="3" l="1"/>
  <c r="A195" i="3"/>
  <c r="B194" i="3"/>
  <c r="F196" i="3"/>
  <c r="H195" i="3"/>
  <c r="C193" i="3"/>
  <c r="E192" i="3"/>
  <c r="I192" i="3" l="1"/>
  <c r="C194" i="3"/>
  <c r="E193" i="3"/>
  <c r="H196" i="3"/>
  <c r="F197" i="3"/>
  <c r="B195" i="3"/>
  <c r="A196" i="3"/>
  <c r="I193" i="3" l="1"/>
  <c r="A197" i="3"/>
  <c r="B196" i="3"/>
  <c r="F198" i="3"/>
  <c r="H197" i="3"/>
  <c r="E194" i="3"/>
  <c r="C195" i="3"/>
  <c r="I194" i="3" l="1"/>
  <c r="A198" i="3"/>
  <c r="B197" i="3"/>
  <c r="E195" i="3"/>
  <c r="C196" i="3"/>
  <c r="H198" i="3"/>
  <c r="F199" i="3"/>
  <c r="I195" i="3" l="1"/>
  <c r="E196" i="3"/>
  <c r="C197" i="3"/>
  <c r="A199" i="3"/>
  <c r="B198" i="3"/>
  <c r="H199" i="3"/>
  <c r="F200" i="3"/>
  <c r="I196" i="3" l="1"/>
  <c r="F201" i="3"/>
  <c r="H200" i="3"/>
  <c r="B199" i="3"/>
  <c r="A200" i="3"/>
  <c r="E197" i="3"/>
  <c r="C198" i="3"/>
  <c r="I197" i="3" l="1"/>
  <c r="C199" i="3"/>
  <c r="E198" i="3"/>
  <c r="A201" i="3"/>
  <c r="B200" i="3"/>
  <c r="F202" i="3"/>
  <c r="H201" i="3"/>
  <c r="I198" i="3" l="1"/>
  <c r="A202" i="3"/>
  <c r="B201" i="3"/>
  <c r="H202" i="3"/>
  <c r="F203" i="3"/>
  <c r="E199" i="3"/>
  <c r="C200" i="3"/>
  <c r="I199" i="3" l="1"/>
  <c r="F204" i="3"/>
  <c r="H203" i="3"/>
  <c r="C201" i="3"/>
  <c r="E200" i="3"/>
  <c r="A203" i="3"/>
  <c r="B202" i="3"/>
  <c r="I200" i="3" l="1"/>
  <c r="B203" i="3"/>
  <c r="A204" i="3"/>
  <c r="E201" i="3"/>
  <c r="C202" i="3"/>
  <c r="H204" i="3"/>
  <c r="F205" i="3"/>
  <c r="I201" i="3" l="1"/>
  <c r="F206" i="3"/>
  <c r="H205" i="3"/>
  <c r="C203" i="3"/>
  <c r="E202" i="3"/>
  <c r="A205" i="3"/>
  <c r="B204" i="3"/>
  <c r="I202" i="3" l="1"/>
  <c r="A206" i="3"/>
  <c r="B205" i="3"/>
  <c r="C204" i="3"/>
  <c r="E203" i="3"/>
  <c r="H206" i="3"/>
  <c r="F207" i="3"/>
  <c r="I203" i="3" l="1"/>
  <c r="F208" i="3"/>
  <c r="H207" i="3"/>
  <c r="C205" i="3"/>
  <c r="E204" i="3"/>
  <c r="A207" i="3"/>
  <c r="B206" i="3"/>
  <c r="I204" i="3" l="1"/>
  <c r="B207" i="3"/>
  <c r="A208" i="3"/>
  <c r="E205" i="3"/>
  <c r="C206" i="3"/>
  <c r="H208" i="3"/>
  <c r="F209" i="3"/>
  <c r="I205" i="3" l="1"/>
  <c r="F210" i="3"/>
  <c r="H209" i="3"/>
  <c r="C207" i="3"/>
  <c r="E206" i="3"/>
  <c r="A209" i="3"/>
  <c r="B208" i="3"/>
  <c r="I206" i="3" l="1"/>
  <c r="A210" i="3"/>
  <c r="B209" i="3"/>
  <c r="E207" i="3"/>
  <c r="C208" i="3"/>
  <c r="H210" i="3"/>
  <c r="F211" i="3"/>
  <c r="I207" i="3" l="1"/>
  <c r="F212" i="3"/>
  <c r="H211" i="3"/>
  <c r="C209" i="3"/>
  <c r="E208" i="3"/>
  <c r="A211" i="3"/>
  <c r="B210" i="3"/>
  <c r="I208" i="3" l="1"/>
  <c r="A212" i="3"/>
  <c r="B211" i="3"/>
  <c r="E209" i="3"/>
  <c r="C210" i="3"/>
  <c r="H212" i="3"/>
  <c r="F213" i="3"/>
  <c r="I209" i="3" l="1"/>
  <c r="F214" i="3"/>
  <c r="H213" i="3"/>
  <c r="E210" i="3"/>
  <c r="C211" i="3"/>
  <c r="A213" i="3"/>
  <c r="B212" i="3"/>
  <c r="I210" i="3" l="1"/>
  <c r="A214" i="3"/>
  <c r="B213" i="3"/>
  <c r="E211" i="3"/>
  <c r="C212" i="3"/>
  <c r="H214" i="3"/>
  <c r="F215" i="3"/>
  <c r="I211" i="3" l="1"/>
  <c r="H215" i="3"/>
  <c r="F216" i="3"/>
  <c r="C213" i="3"/>
  <c r="E212" i="3"/>
  <c r="A215" i="3"/>
  <c r="B214" i="3"/>
  <c r="I212" i="3" l="1"/>
  <c r="E213" i="3"/>
  <c r="C214" i="3"/>
  <c r="A216" i="3"/>
  <c r="B215" i="3"/>
  <c r="H216" i="3"/>
  <c r="F217" i="3"/>
  <c r="I213" i="3" l="1"/>
  <c r="F218" i="3"/>
  <c r="H217" i="3"/>
  <c r="A217" i="3"/>
  <c r="B216" i="3"/>
  <c r="C215" i="3"/>
  <c r="E214" i="3"/>
  <c r="I214" i="3" l="1"/>
  <c r="E215" i="3"/>
  <c r="C216" i="3"/>
  <c r="A218" i="3"/>
  <c r="B217" i="3"/>
  <c r="H218" i="3"/>
  <c r="F219" i="3"/>
  <c r="I215" i="3" l="1"/>
  <c r="F220" i="3"/>
  <c r="H219" i="3"/>
  <c r="A219" i="3"/>
  <c r="B218" i="3"/>
  <c r="C217" i="3"/>
  <c r="E216" i="3"/>
  <c r="I216" i="3" l="1"/>
  <c r="E217" i="3"/>
  <c r="C218" i="3"/>
  <c r="A220" i="3"/>
  <c r="B219" i="3"/>
  <c r="H220" i="3"/>
  <c r="F221" i="3"/>
  <c r="I217" i="3" l="1"/>
  <c r="F222" i="3"/>
  <c r="H221" i="3"/>
  <c r="A221" i="3"/>
  <c r="B220" i="3"/>
  <c r="E218" i="3"/>
  <c r="C219" i="3"/>
  <c r="I218" i="3" l="1"/>
  <c r="E219" i="3"/>
  <c r="C220" i="3"/>
  <c r="A222" i="3"/>
  <c r="B221" i="3"/>
  <c r="H222" i="3"/>
  <c r="F223" i="3"/>
  <c r="I219" i="3" l="1"/>
  <c r="H223" i="3"/>
  <c r="F224" i="3"/>
  <c r="A223" i="3"/>
  <c r="B222" i="3"/>
  <c r="C221" i="3"/>
  <c r="E220" i="3"/>
  <c r="I220" i="3" l="1"/>
  <c r="E221" i="3"/>
  <c r="C222" i="3"/>
  <c r="A224" i="3"/>
  <c r="B223" i="3"/>
  <c r="H224" i="3"/>
  <c r="F225" i="3"/>
  <c r="I221" i="3" l="1"/>
  <c r="F226" i="3"/>
  <c r="H225" i="3"/>
  <c r="A225" i="3"/>
  <c r="B224" i="3"/>
  <c r="C223" i="3"/>
  <c r="E222" i="3"/>
  <c r="I222" i="3" l="1"/>
  <c r="A226" i="3"/>
  <c r="B225" i="3"/>
  <c r="E223" i="3"/>
  <c r="C224" i="3"/>
  <c r="H226" i="3"/>
  <c r="F227" i="3"/>
  <c r="I223" i="3" l="1"/>
  <c r="F228" i="3"/>
  <c r="H227" i="3"/>
  <c r="C225" i="3"/>
  <c r="E224" i="3"/>
  <c r="A227" i="3"/>
  <c r="B226" i="3"/>
  <c r="I224" i="3" l="1"/>
  <c r="B227" i="3"/>
  <c r="A228" i="3"/>
  <c r="E225" i="3"/>
  <c r="C226" i="3"/>
  <c r="H228" i="3"/>
  <c r="F229" i="3"/>
  <c r="I225" i="3" l="1"/>
  <c r="E226" i="3"/>
  <c r="C227" i="3"/>
  <c r="F230" i="3"/>
  <c r="H229" i="3"/>
  <c r="A229" i="3"/>
  <c r="B228" i="3"/>
  <c r="I226" i="3" l="1"/>
  <c r="A230" i="3"/>
  <c r="B229" i="3"/>
  <c r="H230" i="3"/>
  <c r="F231" i="3"/>
  <c r="E227" i="3"/>
  <c r="C228" i="3"/>
  <c r="I227" i="3" l="1"/>
  <c r="A231" i="3"/>
  <c r="B230" i="3"/>
  <c r="C229" i="3"/>
  <c r="E228" i="3"/>
  <c r="H231" i="3"/>
  <c r="F232" i="3"/>
  <c r="I228" i="3" l="1"/>
  <c r="E229" i="3"/>
  <c r="C230" i="3"/>
  <c r="H232" i="3"/>
  <c r="F233" i="3"/>
  <c r="B231" i="3"/>
  <c r="A232" i="3"/>
  <c r="I229" i="3" l="1"/>
  <c r="A233" i="3"/>
  <c r="B232" i="3"/>
  <c r="C231" i="3"/>
  <c r="E230" i="3"/>
  <c r="F234" i="3"/>
  <c r="H233" i="3"/>
  <c r="I230" i="3" l="1"/>
  <c r="H234" i="3"/>
  <c r="F235" i="3"/>
  <c r="E231" i="3"/>
  <c r="C232" i="3"/>
  <c r="A234" i="3"/>
  <c r="B233" i="3"/>
  <c r="I231" i="3" l="1"/>
  <c r="C233" i="3"/>
  <c r="E232" i="3"/>
  <c r="F236" i="3"/>
  <c r="H235" i="3"/>
  <c r="A235" i="3"/>
  <c r="B234" i="3"/>
  <c r="I232" i="3" l="1"/>
  <c r="B235" i="3"/>
  <c r="A236" i="3"/>
  <c r="H236" i="3"/>
  <c r="F237" i="3"/>
  <c r="E233" i="3"/>
  <c r="C234" i="3"/>
  <c r="I233" i="3" l="1"/>
  <c r="E234" i="3"/>
  <c r="C235" i="3"/>
  <c r="F238" i="3"/>
  <c r="H237" i="3"/>
  <c r="A237" i="3"/>
  <c r="B236" i="3"/>
  <c r="I234" i="3" l="1"/>
  <c r="A238" i="3"/>
  <c r="B237" i="3"/>
  <c r="H238" i="3"/>
  <c r="F239" i="3"/>
  <c r="E235" i="3"/>
  <c r="C236" i="3"/>
  <c r="I235" i="3" l="1"/>
  <c r="A239" i="3"/>
  <c r="B238" i="3"/>
  <c r="C237" i="3"/>
  <c r="E236" i="3"/>
  <c r="H239" i="3"/>
  <c r="F240" i="3"/>
  <c r="I236" i="3" l="1"/>
  <c r="H240" i="3"/>
  <c r="F241" i="3"/>
  <c r="E237" i="3"/>
  <c r="C238" i="3"/>
  <c r="B239" i="3"/>
  <c r="A240" i="3"/>
  <c r="I237" i="3" l="1"/>
  <c r="A241" i="3"/>
  <c r="B240" i="3"/>
  <c r="C239" i="3"/>
  <c r="E238" i="3"/>
  <c r="F242" i="3"/>
  <c r="H241" i="3"/>
  <c r="I238" i="3" l="1"/>
  <c r="H242" i="3"/>
  <c r="F243" i="3"/>
  <c r="E239" i="3"/>
  <c r="C240" i="3"/>
  <c r="A242" i="3"/>
  <c r="B241" i="3"/>
  <c r="I239" i="3" l="1"/>
  <c r="A243" i="3"/>
  <c r="B242" i="3"/>
  <c r="C241" i="3"/>
  <c r="E240" i="3"/>
  <c r="F244" i="3"/>
  <c r="H243" i="3"/>
  <c r="I240" i="3" l="1"/>
  <c r="H244" i="3"/>
  <c r="F245" i="3"/>
  <c r="E241" i="3"/>
  <c r="C242" i="3"/>
  <c r="A244" i="3"/>
  <c r="B243" i="3"/>
  <c r="I241" i="3" l="1"/>
  <c r="A245" i="3"/>
  <c r="B244" i="3"/>
  <c r="E242" i="3"/>
  <c r="C243" i="3"/>
  <c r="F246" i="3"/>
  <c r="H245" i="3"/>
  <c r="I242" i="3" l="1"/>
  <c r="H246" i="3"/>
  <c r="F247" i="3"/>
  <c r="E243" i="3"/>
  <c r="C244" i="3"/>
  <c r="A246" i="3"/>
  <c r="B245" i="3"/>
  <c r="I243" i="3" l="1"/>
  <c r="C245" i="3"/>
  <c r="E244" i="3"/>
  <c r="A247" i="3"/>
  <c r="B246" i="3"/>
  <c r="H247" i="3"/>
  <c r="F248" i="3"/>
  <c r="I244" i="3" l="1"/>
  <c r="H248" i="3"/>
  <c r="F249" i="3"/>
  <c r="A248" i="3"/>
  <c r="B247" i="3"/>
  <c r="E245" i="3"/>
  <c r="C246" i="3"/>
  <c r="I245" i="3" l="1"/>
  <c r="C247" i="3"/>
  <c r="E246" i="3"/>
  <c r="A249" i="3"/>
  <c r="B248" i="3"/>
  <c r="F250" i="3"/>
  <c r="H249" i="3"/>
  <c r="I246" i="3" l="1"/>
  <c r="H250" i="3"/>
  <c r="F251" i="3"/>
  <c r="A250" i="3"/>
  <c r="B249" i="3"/>
  <c r="E247" i="3"/>
  <c r="C248" i="3"/>
  <c r="I247" i="3" l="1"/>
  <c r="A251" i="3"/>
  <c r="B250" i="3"/>
  <c r="C249" i="3"/>
  <c r="E248" i="3"/>
  <c r="F252" i="3"/>
  <c r="H251" i="3"/>
  <c r="I248" i="3" l="1"/>
  <c r="H252" i="3"/>
  <c r="F253" i="3"/>
  <c r="E249" i="3"/>
  <c r="C250" i="3"/>
  <c r="A252" i="3"/>
  <c r="B251" i="3"/>
  <c r="I249" i="3" l="1"/>
  <c r="A253" i="3"/>
  <c r="B252" i="3"/>
  <c r="E250" i="3"/>
  <c r="C251" i="3"/>
  <c r="F254" i="3"/>
  <c r="H253" i="3"/>
  <c r="I250" i="3" l="1"/>
  <c r="E251" i="3"/>
  <c r="C252" i="3"/>
  <c r="H254" i="3"/>
  <c r="F255" i="3"/>
  <c r="A254" i="3"/>
  <c r="B253" i="3"/>
  <c r="I251" i="3" l="1"/>
  <c r="A255" i="3"/>
  <c r="B254" i="3"/>
  <c r="H255" i="3"/>
  <c r="F256" i="3"/>
  <c r="C253" i="3"/>
  <c r="E252" i="3"/>
  <c r="I252" i="3" l="1"/>
  <c r="H256" i="3"/>
  <c r="F257" i="3"/>
  <c r="E253" i="3"/>
  <c r="C254" i="3"/>
  <c r="A256" i="3"/>
  <c r="B255" i="3"/>
  <c r="I253" i="3" l="1"/>
  <c r="A257" i="3"/>
  <c r="B256" i="3"/>
  <c r="C255" i="3"/>
  <c r="E254" i="3"/>
  <c r="F258" i="3"/>
  <c r="H257" i="3"/>
  <c r="I254" i="3" l="1"/>
  <c r="H258" i="3"/>
  <c r="F259" i="3"/>
  <c r="E255" i="3"/>
  <c r="C256" i="3"/>
  <c r="A258" i="3"/>
  <c r="B257" i="3"/>
  <c r="I255" i="3" l="1"/>
  <c r="A259" i="3"/>
  <c r="B258" i="3"/>
  <c r="C257" i="3"/>
  <c r="E256" i="3"/>
  <c r="F260" i="3"/>
  <c r="H259" i="3"/>
  <c r="I256" i="3" l="1"/>
  <c r="H260" i="3"/>
  <c r="F261" i="3"/>
  <c r="E257" i="3"/>
  <c r="C258" i="3"/>
  <c r="B259" i="3"/>
  <c r="A260" i="3"/>
  <c r="I257" i="3" l="1"/>
  <c r="A261" i="3"/>
  <c r="B260" i="3"/>
  <c r="E258" i="3"/>
  <c r="C259" i="3"/>
  <c r="F262" i="3"/>
  <c r="H261" i="3"/>
  <c r="I258" i="3" l="1"/>
  <c r="H262" i="3"/>
  <c r="F263" i="3"/>
  <c r="E259" i="3"/>
  <c r="C260" i="3"/>
  <c r="A262" i="3"/>
  <c r="B261" i="3"/>
  <c r="I259" i="3" l="1"/>
  <c r="A263" i="3"/>
  <c r="B262" i="3"/>
  <c r="C261" i="3"/>
  <c r="E260" i="3"/>
  <c r="H263" i="3"/>
  <c r="F264" i="3"/>
  <c r="I260" i="3" l="1"/>
  <c r="H264" i="3"/>
  <c r="F265" i="3"/>
  <c r="E261" i="3"/>
  <c r="C262" i="3"/>
  <c r="B263" i="3"/>
  <c r="A264" i="3"/>
  <c r="I261" i="3" l="1"/>
  <c r="A265" i="3"/>
  <c r="B264" i="3"/>
  <c r="C263" i="3"/>
  <c r="E262" i="3"/>
  <c r="F266" i="3"/>
  <c r="H265" i="3"/>
  <c r="I262" i="3" l="1"/>
  <c r="H266" i="3"/>
  <c r="F267" i="3"/>
  <c r="E263" i="3"/>
  <c r="C264" i="3"/>
  <c r="A266" i="3"/>
  <c r="B265" i="3"/>
  <c r="I263" i="3" l="1"/>
  <c r="C265" i="3"/>
  <c r="E264" i="3"/>
  <c r="F268" i="3"/>
  <c r="H267" i="3"/>
  <c r="A267" i="3"/>
  <c r="B266" i="3"/>
  <c r="I264" i="3" l="1"/>
  <c r="B267" i="3"/>
  <c r="A268" i="3"/>
  <c r="H268" i="3"/>
  <c r="F269" i="3"/>
  <c r="E265" i="3"/>
  <c r="C266" i="3"/>
  <c r="I265" i="3" l="1"/>
  <c r="E266" i="3"/>
  <c r="C267" i="3"/>
  <c r="F270" i="3"/>
  <c r="H269" i="3"/>
  <c r="A269" i="3"/>
  <c r="B268" i="3"/>
  <c r="I266" i="3" l="1"/>
  <c r="H270" i="3"/>
  <c r="F271" i="3"/>
  <c r="A270" i="3"/>
  <c r="B269" i="3"/>
  <c r="E267" i="3"/>
  <c r="C268" i="3"/>
  <c r="I267" i="3" l="1"/>
  <c r="C269" i="3"/>
  <c r="E268" i="3"/>
  <c r="A271" i="3"/>
  <c r="B270" i="3"/>
  <c r="H271" i="3"/>
  <c r="F272" i="3"/>
  <c r="I268" i="3" l="1"/>
  <c r="B271" i="3"/>
  <c r="A272" i="3"/>
  <c r="H272" i="3"/>
  <c r="F273" i="3"/>
  <c r="E269" i="3"/>
  <c r="C270" i="3"/>
  <c r="I269" i="3" l="1"/>
  <c r="C271" i="3"/>
  <c r="E270" i="3"/>
  <c r="F274" i="3"/>
  <c r="H273" i="3"/>
  <c r="A273" i="3"/>
  <c r="B272" i="3"/>
  <c r="I270" i="3" l="1"/>
  <c r="A274" i="3"/>
  <c r="B273" i="3"/>
  <c r="H274" i="3"/>
  <c r="F275" i="3"/>
  <c r="E271" i="3"/>
  <c r="C272" i="3"/>
  <c r="I271" i="3" l="1"/>
  <c r="F276" i="3"/>
  <c r="H275" i="3"/>
  <c r="C273" i="3"/>
  <c r="E272" i="3"/>
  <c r="A275" i="3"/>
  <c r="B274" i="3"/>
  <c r="I272" i="3" l="1"/>
  <c r="E273" i="3"/>
  <c r="C274" i="3"/>
  <c r="A276" i="3"/>
  <c r="B275" i="3"/>
  <c r="H276" i="3"/>
  <c r="F277" i="3"/>
  <c r="I273" i="3" l="1"/>
  <c r="F278" i="3"/>
  <c r="H277" i="3"/>
  <c r="A277" i="3"/>
  <c r="B276" i="3"/>
  <c r="E274" i="3"/>
  <c r="C275" i="3"/>
  <c r="I274" i="3" l="1"/>
  <c r="E275" i="3"/>
  <c r="C276" i="3"/>
  <c r="A278" i="3"/>
  <c r="B277" i="3"/>
  <c r="F279" i="3"/>
  <c r="H278" i="3"/>
  <c r="I275" i="3" l="1"/>
  <c r="F280" i="3"/>
  <c r="H279" i="3"/>
  <c r="B278" i="3"/>
  <c r="A279" i="3"/>
  <c r="C277" i="3"/>
  <c r="E276" i="3"/>
  <c r="I276" i="3" l="1"/>
  <c r="B279" i="3"/>
  <c r="A280" i="3"/>
  <c r="E277" i="3"/>
  <c r="C278" i="3"/>
  <c r="H280" i="3"/>
  <c r="F281" i="3"/>
  <c r="I277" i="3" l="1"/>
  <c r="H281" i="3"/>
  <c r="F282" i="3"/>
  <c r="E278" i="3"/>
  <c r="C279" i="3"/>
  <c r="A281" i="3"/>
  <c r="B280" i="3"/>
  <c r="I278" i="3" l="1"/>
  <c r="A282" i="3"/>
  <c r="B281" i="3"/>
  <c r="F283" i="3"/>
  <c r="H282" i="3"/>
  <c r="E279" i="3"/>
  <c r="C280" i="3"/>
  <c r="I279" i="3" l="1"/>
  <c r="A283" i="3"/>
  <c r="B282" i="3"/>
  <c r="C281" i="3"/>
  <c r="E280" i="3"/>
  <c r="H283" i="3"/>
  <c r="F284" i="3"/>
  <c r="I280" i="3" l="1"/>
  <c r="H284" i="3"/>
  <c r="F285" i="3"/>
  <c r="C282" i="3"/>
  <c r="E281" i="3"/>
  <c r="B283" i="3"/>
  <c r="A284" i="3"/>
  <c r="I281" i="3" l="1"/>
  <c r="E282" i="3"/>
  <c r="C283" i="3"/>
  <c r="A285" i="3"/>
  <c r="B284" i="3"/>
  <c r="F286" i="3"/>
  <c r="H285" i="3"/>
  <c r="I282" i="3" l="1"/>
  <c r="H286" i="3"/>
  <c r="F287" i="3"/>
  <c r="A286" i="3"/>
  <c r="B285" i="3"/>
  <c r="C284" i="3"/>
  <c r="E283" i="3"/>
  <c r="I283" i="3" l="1"/>
  <c r="E284" i="3"/>
  <c r="C285" i="3"/>
  <c r="B286" i="3"/>
  <c r="A287" i="3"/>
  <c r="F288" i="3"/>
  <c r="H287" i="3"/>
  <c r="I284" i="3" l="1"/>
  <c r="E285" i="3"/>
  <c r="C286" i="3"/>
  <c r="F289" i="3"/>
  <c r="H288" i="3"/>
  <c r="B287" i="3"/>
  <c r="A288" i="3"/>
  <c r="I285" i="3" l="1"/>
  <c r="B288" i="3"/>
  <c r="A289" i="3"/>
  <c r="H289" i="3"/>
  <c r="F290" i="3"/>
  <c r="E286" i="3"/>
  <c r="C287" i="3"/>
  <c r="I286" i="3" l="1"/>
  <c r="E287" i="3"/>
  <c r="C288" i="3"/>
  <c r="F291" i="3"/>
  <c r="H290" i="3"/>
  <c r="A290" i="3"/>
  <c r="B289" i="3"/>
  <c r="I287" i="3" l="1"/>
  <c r="A291" i="3"/>
  <c r="B290" i="3"/>
  <c r="H291" i="3"/>
  <c r="F292" i="3"/>
  <c r="C289" i="3"/>
  <c r="E288" i="3"/>
  <c r="I288" i="3" l="1"/>
  <c r="E289" i="3"/>
  <c r="C290" i="3"/>
  <c r="H292" i="3"/>
  <c r="F293" i="3"/>
  <c r="B291" i="3"/>
  <c r="A292" i="3"/>
  <c r="I289" i="3" l="1"/>
  <c r="A293" i="3"/>
  <c r="B292" i="3"/>
  <c r="F294" i="3"/>
  <c r="H293" i="3"/>
  <c r="C291" i="3"/>
  <c r="E290" i="3"/>
  <c r="I290" i="3" l="1"/>
  <c r="H294" i="3"/>
  <c r="F295" i="3"/>
  <c r="C292" i="3"/>
  <c r="E291" i="3"/>
  <c r="B293" i="3"/>
  <c r="A294" i="3"/>
  <c r="I291" i="3" l="1"/>
  <c r="B294" i="3"/>
  <c r="A295" i="3"/>
  <c r="E292" i="3"/>
  <c r="C293" i="3"/>
  <c r="F296" i="3"/>
  <c r="H295" i="3"/>
  <c r="I292" i="3" l="1"/>
  <c r="F297" i="3"/>
  <c r="H296" i="3"/>
  <c r="C294" i="3"/>
  <c r="E293" i="3"/>
  <c r="A296" i="3"/>
  <c r="B295" i="3"/>
  <c r="I293" i="3" l="1"/>
  <c r="H297" i="3"/>
  <c r="F298" i="3"/>
  <c r="A297" i="3"/>
  <c r="B296" i="3"/>
  <c r="E294" i="3"/>
  <c r="C295" i="3"/>
  <c r="I294" i="3" l="1"/>
  <c r="E295" i="3"/>
  <c r="C296" i="3"/>
  <c r="A298" i="3"/>
  <c r="B297" i="3"/>
  <c r="F299" i="3"/>
  <c r="H298" i="3"/>
  <c r="I295" i="3" l="1"/>
  <c r="A299" i="3"/>
  <c r="B298" i="3"/>
  <c r="H299" i="3"/>
  <c r="F300" i="3"/>
  <c r="C297" i="3"/>
  <c r="E296" i="3"/>
  <c r="I296" i="3" l="1"/>
  <c r="E297" i="3"/>
  <c r="C298" i="3"/>
  <c r="H300" i="3"/>
  <c r="F301" i="3"/>
  <c r="A300" i="3"/>
  <c r="B299" i="3"/>
  <c r="I297" i="3" l="1"/>
  <c r="A301" i="3"/>
  <c r="B300" i="3"/>
  <c r="F302" i="3"/>
  <c r="H301" i="3"/>
  <c r="C299" i="3"/>
  <c r="E298" i="3"/>
  <c r="I298" i="3" l="1"/>
  <c r="H302" i="3"/>
  <c r="C300" i="3"/>
  <c r="E299" i="3"/>
  <c r="B301" i="3"/>
  <c r="A302" i="3"/>
  <c r="I299" i="3" l="1"/>
  <c r="B302" i="3"/>
  <c r="A303" i="3"/>
  <c r="E300" i="3"/>
  <c r="C301" i="3"/>
  <c r="I300" i="3" l="1"/>
  <c r="E301" i="3"/>
  <c r="C302" i="3"/>
  <c r="A304" i="3"/>
  <c r="B303" i="3"/>
  <c r="F303" i="3" s="1"/>
  <c r="I301" i="3" l="1"/>
  <c r="E302" i="3"/>
  <c r="C303" i="3"/>
  <c r="A305" i="3"/>
  <c r="B304" i="3"/>
  <c r="F304" i="3" s="1"/>
  <c r="H304" i="3" s="1"/>
  <c r="I302" i="3" l="1"/>
  <c r="C304" i="3"/>
  <c r="E304" i="3" s="1"/>
  <c r="A306" i="3"/>
  <c r="B305" i="3"/>
  <c r="F305" i="3" l="1"/>
  <c r="H305" i="3" s="1"/>
  <c r="C305" i="3"/>
  <c r="E305" i="3" s="1"/>
  <c r="A307" i="3"/>
  <c r="B306" i="3"/>
  <c r="F306" i="3" l="1"/>
  <c r="H306" i="3" s="1"/>
  <c r="C306" i="3"/>
  <c r="E306" i="3" s="1"/>
  <c r="A308" i="3"/>
  <c r="B307" i="3"/>
  <c r="F307" i="3" l="1"/>
  <c r="H307" i="3" s="1"/>
  <c r="C307" i="3"/>
  <c r="E307" i="3" s="1"/>
  <c r="A309" i="3"/>
  <c r="B308" i="3"/>
  <c r="F308" i="3" l="1"/>
  <c r="H308" i="3" s="1"/>
  <c r="C308" i="3"/>
  <c r="E308" i="3" s="1"/>
  <c r="A310" i="3"/>
  <c r="B309" i="3"/>
  <c r="F309" i="3" l="1"/>
  <c r="H309" i="3" s="1"/>
  <c r="C309" i="3"/>
  <c r="E309" i="3" s="1"/>
  <c r="A311" i="3"/>
  <c r="B310" i="3"/>
  <c r="F310" i="3" l="1"/>
  <c r="H310" i="3" s="1"/>
  <c r="C310" i="3"/>
  <c r="E310" i="3" s="1"/>
  <c r="A312" i="3"/>
  <c r="B311" i="3"/>
  <c r="F311" i="3" l="1"/>
  <c r="H311" i="3" s="1"/>
  <c r="C311" i="3"/>
  <c r="E311" i="3" s="1"/>
  <c r="A313" i="3"/>
  <c r="B312" i="3"/>
  <c r="F312" i="3" l="1"/>
  <c r="H312" i="3" s="1"/>
  <c r="C312" i="3"/>
  <c r="E312" i="3" s="1"/>
  <c r="A314" i="3"/>
  <c r="B313" i="3"/>
  <c r="F313" i="3" l="1"/>
  <c r="H313" i="3" s="1"/>
  <c r="C313" i="3"/>
  <c r="E313" i="3" s="1"/>
  <c r="A315" i="3"/>
  <c r="B314" i="3"/>
  <c r="F314" i="3" l="1"/>
  <c r="H314" i="3" s="1"/>
  <c r="C314" i="3"/>
  <c r="E314" i="3" s="1"/>
  <c r="A316" i="3"/>
  <c r="B315" i="3"/>
  <c r="F315" i="3" l="1"/>
  <c r="H315" i="3" s="1"/>
  <c r="C315" i="3"/>
  <c r="E315" i="3" s="1"/>
  <c r="A317" i="3"/>
  <c r="B316" i="3"/>
  <c r="F316" i="3" l="1"/>
  <c r="H316" i="3" s="1"/>
  <c r="C316" i="3"/>
  <c r="E316" i="3" s="1"/>
  <c r="A318" i="3"/>
  <c r="B317" i="3"/>
  <c r="F317" i="3" l="1"/>
  <c r="H317" i="3" s="1"/>
  <c r="C317" i="3"/>
  <c r="E317" i="3" s="1"/>
  <c r="A319" i="3"/>
  <c r="B318" i="3"/>
  <c r="F318" i="3" l="1"/>
  <c r="H318" i="3" s="1"/>
  <c r="C318" i="3"/>
  <c r="E318" i="3" s="1"/>
  <c r="A320" i="3"/>
  <c r="B319" i="3"/>
  <c r="F319" i="3" l="1"/>
  <c r="H319" i="3" s="1"/>
  <c r="C319" i="3"/>
  <c r="E319" i="3" s="1"/>
  <c r="A321" i="3"/>
  <c r="B320" i="3"/>
  <c r="F320" i="3" l="1"/>
  <c r="H320" i="3" s="1"/>
  <c r="C320" i="3"/>
  <c r="E320" i="3" s="1"/>
  <c r="A322" i="3"/>
  <c r="B321" i="3"/>
  <c r="F321" i="3" l="1"/>
  <c r="H321" i="3" s="1"/>
  <c r="C321" i="3"/>
  <c r="E321" i="3" s="1"/>
  <c r="A323" i="3"/>
  <c r="B322" i="3"/>
  <c r="F322" i="3" l="1"/>
  <c r="H322" i="3" s="1"/>
  <c r="C322" i="3"/>
  <c r="E322" i="3" s="1"/>
  <c r="A324" i="3"/>
  <c r="B323" i="3"/>
  <c r="F323" i="3" l="1"/>
  <c r="H323" i="3" s="1"/>
  <c r="C323" i="3"/>
  <c r="E323" i="3" s="1"/>
  <c r="A325" i="3"/>
  <c r="B324" i="3"/>
  <c r="F324" i="3" l="1"/>
  <c r="H324" i="3" s="1"/>
  <c r="C324" i="3"/>
  <c r="E324" i="3" s="1"/>
  <c r="A326" i="3"/>
  <c r="B325" i="3"/>
  <c r="F325" i="3" l="1"/>
  <c r="H325" i="3" s="1"/>
  <c r="C325" i="3"/>
  <c r="E325" i="3" s="1"/>
  <c r="A327" i="3"/>
  <c r="B326" i="3"/>
  <c r="F326" i="3" l="1"/>
  <c r="H326" i="3" s="1"/>
  <c r="C326" i="3"/>
  <c r="E326" i="3" s="1"/>
  <c r="A328" i="3"/>
  <c r="B327" i="3"/>
  <c r="F327" i="3" l="1"/>
  <c r="H327" i="3" s="1"/>
  <c r="C327" i="3"/>
  <c r="E327" i="3" s="1"/>
  <c r="A329" i="3"/>
  <c r="B328" i="3"/>
  <c r="F328" i="3" l="1"/>
  <c r="H328" i="3" s="1"/>
  <c r="C328" i="3"/>
  <c r="E328" i="3" s="1"/>
  <c r="A330" i="3"/>
  <c r="B329" i="3"/>
  <c r="F329" i="3" l="1"/>
  <c r="H329" i="3" s="1"/>
  <c r="C329" i="3"/>
  <c r="E329" i="3" s="1"/>
  <c r="A331" i="3"/>
  <c r="B330" i="3"/>
  <c r="F330" i="3" l="1"/>
  <c r="H330" i="3" s="1"/>
  <c r="C330" i="3"/>
  <c r="E330" i="3" s="1"/>
  <c r="A332" i="3"/>
  <c r="B331" i="3"/>
  <c r="F331" i="3" l="1"/>
  <c r="H331" i="3" s="1"/>
  <c r="C331" i="3"/>
  <c r="E331" i="3" s="1"/>
  <c r="A333" i="3"/>
  <c r="B332" i="3"/>
  <c r="F332" i="3" l="1"/>
  <c r="H332" i="3" s="1"/>
  <c r="C332" i="3"/>
  <c r="E332" i="3" s="1"/>
  <c r="A334" i="3"/>
  <c r="B333" i="3"/>
  <c r="F333" i="3" l="1"/>
  <c r="H333" i="3" s="1"/>
  <c r="C333" i="3"/>
  <c r="E333" i="3" s="1"/>
  <c r="A335" i="3"/>
  <c r="B334" i="3"/>
  <c r="F334" i="3" l="1"/>
  <c r="H334" i="3" s="1"/>
  <c r="C334" i="3"/>
  <c r="E334" i="3" s="1"/>
  <c r="A336" i="3"/>
  <c r="B335" i="3"/>
  <c r="F335" i="3" l="1"/>
  <c r="H335" i="3" s="1"/>
  <c r="C335" i="3"/>
  <c r="E335" i="3" s="1"/>
  <c r="A337" i="3"/>
  <c r="B336" i="3"/>
  <c r="F336" i="3" l="1"/>
  <c r="H336" i="3" s="1"/>
  <c r="C336" i="3"/>
  <c r="E336" i="3" s="1"/>
  <c r="A338" i="3"/>
  <c r="B337" i="3"/>
  <c r="F337" i="3" l="1"/>
  <c r="H337" i="3" s="1"/>
  <c r="C337" i="3"/>
  <c r="E337" i="3" s="1"/>
  <c r="A339" i="3"/>
  <c r="B338" i="3"/>
  <c r="F338" i="3" l="1"/>
  <c r="H338" i="3" s="1"/>
  <c r="C338" i="3"/>
  <c r="E338" i="3" s="1"/>
  <c r="A340" i="3"/>
  <c r="B339" i="3"/>
  <c r="F339" i="3" l="1"/>
  <c r="H339" i="3" s="1"/>
  <c r="C339" i="3"/>
  <c r="E339" i="3" s="1"/>
  <c r="A341" i="3"/>
  <c r="B340" i="3"/>
  <c r="F340" i="3" l="1"/>
  <c r="H340" i="3" s="1"/>
  <c r="C340" i="3"/>
  <c r="E340" i="3" s="1"/>
  <c r="A342" i="3"/>
  <c r="B341" i="3"/>
  <c r="F341" i="3" l="1"/>
  <c r="H341" i="3" s="1"/>
  <c r="C341" i="3"/>
  <c r="E341" i="3" s="1"/>
  <c r="A343" i="3"/>
  <c r="B342" i="3"/>
  <c r="F342" i="3" l="1"/>
  <c r="H342" i="3" s="1"/>
  <c r="C342" i="3"/>
  <c r="E342" i="3" s="1"/>
  <c r="A344" i="3"/>
  <c r="B343" i="3"/>
  <c r="F343" i="3" l="1"/>
  <c r="H343" i="3" s="1"/>
  <c r="C343" i="3"/>
  <c r="E343" i="3" s="1"/>
  <c r="A345" i="3"/>
  <c r="B344" i="3"/>
  <c r="F344" i="3" l="1"/>
  <c r="H344" i="3" s="1"/>
  <c r="C344" i="3"/>
  <c r="E344" i="3" s="1"/>
  <c r="A346" i="3"/>
  <c r="B345" i="3"/>
  <c r="F345" i="3" l="1"/>
  <c r="H345" i="3" s="1"/>
  <c r="C345" i="3"/>
  <c r="E345" i="3" s="1"/>
  <c r="A347" i="3"/>
  <c r="B346" i="3"/>
  <c r="F346" i="3" l="1"/>
  <c r="H346" i="3" s="1"/>
  <c r="C346" i="3"/>
  <c r="E346" i="3" s="1"/>
  <c r="B347" i="3"/>
  <c r="A348" i="3"/>
  <c r="F347" i="3" l="1"/>
  <c r="H347" i="3" s="1"/>
  <c r="C347" i="3"/>
  <c r="E347" i="3" s="1"/>
  <c r="B348" i="3"/>
  <c r="A349" i="3"/>
  <c r="F348" i="3" l="1"/>
  <c r="H348" i="3" s="1"/>
  <c r="C348" i="3"/>
  <c r="E348" i="3" s="1"/>
  <c r="A350" i="3"/>
  <c r="B349" i="3"/>
  <c r="F349" i="3" l="1"/>
  <c r="H349" i="3" s="1"/>
  <c r="C349" i="3"/>
  <c r="E349" i="3" s="1"/>
  <c r="A351" i="3"/>
  <c r="B350" i="3"/>
  <c r="F350" i="3" l="1"/>
  <c r="H350" i="3" s="1"/>
  <c r="C350" i="3"/>
  <c r="E350" i="3" s="1"/>
  <c r="B351" i="3"/>
  <c r="A352" i="3"/>
  <c r="F351" i="3" l="1"/>
  <c r="H351" i="3" s="1"/>
  <c r="C351" i="3"/>
  <c r="E351" i="3" s="1"/>
  <c r="B352" i="3"/>
  <c r="A353" i="3"/>
  <c r="F352" i="3" l="1"/>
  <c r="H352" i="3" s="1"/>
  <c r="C352" i="3"/>
  <c r="E352" i="3" s="1"/>
  <c r="B353" i="3"/>
  <c r="A354" i="3"/>
  <c r="F353" i="3" l="1"/>
  <c r="H353" i="3" s="1"/>
  <c r="C353" i="3"/>
  <c r="E353" i="3" s="1"/>
  <c r="A355" i="3"/>
  <c r="B354" i="3"/>
  <c r="F354" i="3" l="1"/>
  <c r="H354" i="3" s="1"/>
  <c r="C354" i="3"/>
  <c r="E354" i="3" s="1"/>
  <c r="B355" i="3"/>
  <c r="A356" i="3"/>
  <c r="F355" i="3" l="1"/>
  <c r="H355" i="3" s="1"/>
  <c r="C355" i="3"/>
  <c r="E355" i="3" s="1"/>
  <c r="B356" i="3"/>
  <c r="A357" i="3"/>
  <c r="F356" i="3" l="1"/>
  <c r="H356" i="3" s="1"/>
  <c r="C356" i="3"/>
  <c r="E356" i="3" s="1"/>
  <c r="B357" i="3"/>
  <c r="A358" i="3"/>
  <c r="F357" i="3" l="1"/>
  <c r="H357" i="3" s="1"/>
  <c r="C357" i="3"/>
  <c r="E357" i="3" s="1"/>
  <c r="A359" i="3"/>
  <c r="B358" i="3"/>
  <c r="F358" i="3" l="1"/>
  <c r="H358" i="3" s="1"/>
  <c r="C358" i="3"/>
  <c r="E358" i="3" s="1"/>
  <c r="A360" i="3"/>
  <c r="B359" i="3"/>
  <c r="F359" i="3" l="1"/>
  <c r="H359" i="3" s="1"/>
  <c r="C359" i="3"/>
  <c r="E359" i="3" s="1"/>
  <c r="B360" i="3"/>
  <c r="A361" i="3"/>
  <c r="F360" i="3" l="1"/>
  <c r="H360" i="3" s="1"/>
  <c r="C360" i="3"/>
  <c r="E360" i="3" s="1"/>
  <c r="B361" i="3"/>
  <c r="A362" i="3"/>
  <c r="F361" i="3" l="1"/>
  <c r="H361" i="3" s="1"/>
  <c r="C361" i="3"/>
  <c r="E361" i="3" s="1"/>
  <c r="A363" i="3"/>
  <c r="B362" i="3"/>
  <c r="F362" i="3" l="1"/>
  <c r="H362" i="3" s="1"/>
  <c r="C362" i="3"/>
  <c r="E362" i="3" s="1"/>
  <c r="B363" i="3"/>
  <c r="A364" i="3"/>
  <c r="F363" i="3" l="1"/>
  <c r="H363" i="3" s="1"/>
  <c r="C363" i="3"/>
  <c r="E363" i="3" s="1"/>
  <c r="A365" i="3"/>
  <c r="B364" i="3"/>
  <c r="F364" i="3" l="1"/>
  <c r="H364" i="3" s="1"/>
  <c r="C364" i="3"/>
  <c r="E364" i="3" s="1"/>
  <c r="A366" i="3"/>
  <c r="B365" i="3"/>
  <c r="F365" i="3" l="1"/>
  <c r="H365" i="3" s="1"/>
  <c r="C365" i="3"/>
  <c r="E365" i="3" s="1"/>
  <c r="A367" i="3"/>
  <c r="B366" i="3"/>
  <c r="F366" i="3" l="1"/>
  <c r="H366" i="3" s="1"/>
  <c r="C366" i="3"/>
  <c r="E366" i="3" s="1"/>
  <c r="A368" i="3"/>
  <c r="B367" i="3"/>
  <c r="F367" i="3" l="1"/>
  <c r="H367" i="3" s="1"/>
  <c r="C367" i="3"/>
  <c r="E367" i="3" s="1"/>
  <c r="B368" i="3"/>
  <c r="A369" i="3"/>
  <c r="F368" i="3" l="1"/>
  <c r="H368" i="3" s="1"/>
  <c r="C368" i="3"/>
  <c r="E368" i="3" s="1"/>
  <c r="A370" i="3"/>
  <c r="B369" i="3"/>
  <c r="F369" i="3" l="1"/>
  <c r="H369" i="3" s="1"/>
  <c r="C369" i="3"/>
  <c r="E369" i="3" s="1"/>
  <c r="A371" i="3"/>
  <c r="B370" i="3"/>
  <c r="F370" i="3" l="1"/>
  <c r="H370" i="3" s="1"/>
  <c r="C370" i="3"/>
  <c r="E370" i="3" s="1"/>
  <c r="B371" i="3"/>
  <c r="A372" i="3"/>
  <c r="F371" i="3" l="1"/>
  <c r="H371" i="3" s="1"/>
  <c r="C371" i="3"/>
  <c r="E371" i="3" s="1"/>
  <c r="A373" i="3"/>
  <c r="B372" i="3"/>
  <c r="F372" i="3" l="1"/>
  <c r="H372" i="3" s="1"/>
  <c r="C372" i="3"/>
  <c r="E372" i="3" s="1"/>
  <c r="A374" i="3"/>
  <c r="B373" i="3"/>
  <c r="F373" i="3" l="1"/>
  <c r="H373" i="3" s="1"/>
  <c r="C373" i="3"/>
  <c r="E373" i="3" s="1"/>
  <c r="A375" i="3"/>
  <c r="B374" i="3"/>
  <c r="F374" i="3" l="1"/>
  <c r="H374" i="3" s="1"/>
  <c r="C374" i="3"/>
  <c r="E374" i="3" s="1"/>
  <c r="A376" i="3"/>
  <c r="B375" i="3"/>
  <c r="F375" i="3" l="1"/>
  <c r="H375" i="3" s="1"/>
  <c r="C375" i="3"/>
  <c r="E375" i="3" s="1"/>
  <c r="A377" i="3"/>
  <c r="B376" i="3"/>
  <c r="F376" i="3" l="1"/>
  <c r="H376" i="3" s="1"/>
  <c r="C376" i="3"/>
  <c r="E376" i="3" s="1"/>
  <c r="B377" i="3"/>
  <c r="A378" i="3"/>
  <c r="F377" i="3" l="1"/>
  <c r="H377" i="3" s="1"/>
  <c r="C377" i="3"/>
  <c r="E377" i="3" s="1"/>
  <c r="A379" i="3"/>
  <c r="B378" i="3"/>
  <c r="F378" i="3" l="1"/>
  <c r="H378" i="3" s="1"/>
  <c r="C378" i="3"/>
  <c r="E378" i="3" s="1"/>
  <c r="A380" i="3"/>
  <c r="B379" i="3"/>
  <c r="F379" i="3" l="1"/>
  <c r="H379" i="3" s="1"/>
  <c r="C379" i="3"/>
  <c r="E379" i="3" s="1"/>
  <c r="A381" i="3"/>
  <c r="B380" i="3"/>
  <c r="F380" i="3" l="1"/>
  <c r="H380" i="3" s="1"/>
  <c r="C380" i="3"/>
  <c r="E380" i="3" s="1"/>
  <c r="A382" i="3"/>
  <c r="B381" i="3"/>
  <c r="F381" i="3" l="1"/>
  <c r="H381" i="3" s="1"/>
  <c r="C381" i="3"/>
  <c r="E381" i="3" s="1"/>
  <c r="A383" i="3"/>
  <c r="B382" i="3"/>
  <c r="F382" i="3" l="1"/>
  <c r="H382" i="3" s="1"/>
  <c r="C382" i="3"/>
  <c r="E382" i="3" s="1"/>
  <c r="A384" i="3"/>
  <c r="B383" i="3"/>
  <c r="F383" i="3" l="1"/>
  <c r="H383" i="3" s="1"/>
  <c r="C383" i="3"/>
  <c r="E383" i="3" s="1"/>
  <c r="B384" i="3"/>
  <c r="A385" i="3"/>
  <c r="F384" i="3" l="1"/>
  <c r="H384" i="3" s="1"/>
  <c r="C384" i="3"/>
  <c r="E384" i="3" s="1"/>
  <c r="B385" i="3"/>
  <c r="A386" i="3"/>
  <c r="F385" i="3" l="1"/>
  <c r="H385" i="3" s="1"/>
  <c r="C385" i="3"/>
  <c r="E385" i="3" s="1"/>
  <c r="A387" i="3"/>
  <c r="B386" i="3"/>
  <c r="F386" i="3" l="1"/>
  <c r="H386" i="3" s="1"/>
  <c r="C386" i="3"/>
  <c r="E386" i="3" s="1"/>
  <c r="A388" i="3"/>
  <c r="B387" i="3"/>
  <c r="F387" i="3" l="1"/>
  <c r="H387" i="3" s="1"/>
  <c r="C387" i="3"/>
  <c r="E387" i="3" s="1"/>
  <c r="A389" i="3"/>
  <c r="B388" i="3"/>
  <c r="F388" i="3" l="1"/>
  <c r="H388" i="3" s="1"/>
  <c r="C388" i="3"/>
  <c r="E388" i="3" s="1"/>
  <c r="A390" i="3"/>
  <c r="B389" i="3"/>
  <c r="F389" i="3" l="1"/>
  <c r="H389" i="3" s="1"/>
  <c r="C389" i="3"/>
  <c r="E389" i="3" s="1"/>
  <c r="A391" i="3"/>
  <c r="B390" i="3"/>
  <c r="F390" i="3" l="1"/>
  <c r="H390" i="3" s="1"/>
  <c r="C390" i="3"/>
  <c r="E390" i="3" s="1"/>
  <c r="A392" i="3"/>
  <c r="B391" i="3"/>
  <c r="F391" i="3" l="1"/>
  <c r="H391" i="3" s="1"/>
  <c r="C391" i="3"/>
  <c r="E391" i="3" s="1"/>
  <c r="B392" i="3"/>
  <c r="A393" i="3"/>
  <c r="F392" i="3" l="1"/>
  <c r="H392" i="3" s="1"/>
  <c r="C392" i="3"/>
  <c r="E392" i="3" s="1"/>
  <c r="A394" i="3"/>
  <c r="B393" i="3"/>
  <c r="F393" i="3" l="1"/>
  <c r="H393" i="3" s="1"/>
  <c r="C393" i="3"/>
  <c r="E393" i="3" s="1"/>
  <c r="A395" i="3"/>
  <c r="B394" i="3"/>
  <c r="F394" i="3" l="1"/>
  <c r="H394" i="3" s="1"/>
  <c r="C394" i="3"/>
  <c r="E394" i="3" s="1"/>
  <c r="A396" i="3"/>
  <c r="B395" i="3"/>
  <c r="F395" i="3" l="1"/>
  <c r="H395" i="3" s="1"/>
  <c r="C395" i="3"/>
  <c r="E395" i="3" s="1"/>
  <c r="A397" i="3"/>
  <c r="B396" i="3"/>
  <c r="F396" i="3" l="1"/>
  <c r="H396" i="3" s="1"/>
  <c r="C396" i="3"/>
  <c r="E396" i="3" s="1"/>
  <c r="A398" i="3"/>
  <c r="B397" i="3"/>
  <c r="F397" i="3" l="1"/>
  <c r="H397" i="3" s="1"/>
  <c r="C397" i="3"/>
  <c r="E397" i="3" s="1"/>
  <c r="B398" i="3"/>
  <c r="A399" i="3"/>
  <c r="F398" i="3" l="1"/>
  <c r="H398" i="3" s="1"/>
  <c r="C398" i="3"/>
  <c r="E398" i="3" s="1"/>
  <c r="B399" i="3"/>
  <c r="A400" i="3"/>
  <c r="F399" i="3" l="1"/>
  <c r="H399" i="3" s="1"/>
  <c r="C399" i="3"/>
  <c r="E399" i="3" s="1"/>
  <c r="A401" i="3"/>
  <c r="B400" i="3"/>
  <c r="F400" i="3" l="1"/>
  <c r="H400" i="3" s="1"/>
  <c r="C400" i="3"/>
  <c r="E400" i="3" s="1"/>
  <c r="B401" i="3"/>
  <c r="A402" i="3"/>
  <c r="F401" i="3" l="1"/>
  <c r="H401" i="3" s="1"/>
  <c r="C401" i="3"/>
  <c r="E401" i="3" s="1"/>
  <c r="B402" i="3"/>
  <c r="A403" i="3"/>
  <c r="F402" i="3" l="1"/>
  <c r="H402" i="3" s="1"/>
  <c r="C402" i="3"/>
  <c r="E402" i="3" s="1"/>
  <c r="A404" i="3"/>
  <c r="B403" i="3"/>
  <c r="F403" i="3" l="1"/>
  <c r="H403" i="3" s="1"/>
  <c r="C403" i="3"/>
  <c r="E403" i="3" s="1"/>
  <c r="A405" i="3"/>
  <c r="B404" i="3"/>
  <c r="F404" i="3" l="1"/>
  <c r="H404" i="3" s="1"/>
  <c r="C404" i="3"/>
  <c r="E404" i="3" s="1"/>
  <c r="A406" i="3"/>
  <c r="B405" i="3"/>
  <c r="F405" i="3" l="1"/>
  <c r="H405" i="3" s="1"/>
  <c r="C405" i="3"/>
  <c r="E405" i="3" s="1"/>
  <c r="B406" i="3"/>
  <c r="A407" i="3"/>
  <c r="F406" i="3" l="1"/>
  <c r="H406" i="3" s="1"/>
  <c r="C406" i="3"/>
  <c r="E406" i="3" s="1"/>
  <c r="B407" i="3"/>
  <c r="A408" i="3"/>
  <c r="F407" i="3" l="1"/>
  <c r="H407" i="3" s="1"/>
  <c r="C407" i="3"/>
  <c r="E407" i="3" s="1"/>
  <c r="A409" i="3"/>
  <c r="B408" i="3"/>
  <c r="F408" i="3" l="1"/>
  <c r="H408" i="3" s="1"/>
  <c r="C408" i="3"/>
  <c r="E408" i="3" s="1"/>
  <c r="A410" i="3"/>
  <c r="B409" i="3"/>
  <c r="F409" i="3" l="1"/>
  <c r="H409" i="3" s="1"/>
  <c r="C409" i="3"/>
  <c r="E409" i="3" s="1"/>
  <c r="A411" i="3"/>
  <c r="B410" i="3"/>
  <c r="F410" i="3" l="1"/>
  <c r="H410" i="3" s="1"/>
  <c r="C410" i="3"/>
  <c r="E410" i="3" s="1"/>
  <c r="B411" i="3"/>
  <c r="A412" i="3"/>
  <c r="F411" i="3" l="1"/>
  <c r="H411" i="3" s="1"/>
  <c r="C411" i="3"/>
  <c r="E411" i="3" s="1"/>
  <c r="A413" i="3"/>
  <c r="B412" i="3"/>
  <c r="F412" i="3" l="1"/>
  <c r="H412" i="3" s="1"/>
  <c r="C412" i="3"/>
  <c r="E412" i="3" s="1"/>
  <c r="A414" i="3"/>
  <c r="B413" i="3"/>
  <c r="F413" i="3" l="1"/>
  <c r="H413" i="3" s="1"/>
  <c r="C413" i="3"/>
  <c r="E413" i="3" s="1"/>
  <c r="A415" i="3"/>
  <c r="B414" i="3"/>
  <c r="F414" i="3" l="1"/>
  <c r="H414" i="3" s="1"/>
  <c r="C414" i="3"/>
  <c r="E414" i="3" s="1"/>
  <c r="A416" i="3"/>
  <c r="B415" i="3"/>
  <c r="F415" i="3" l="1"/>
  <c r="H415" i="3" s="1"/>
  <c r="C415" i="3"/>
  <c r="E415" i="3" s="1"/>
  <c r="A417" i="3"/>
  <c r="B416" i="3"/>
  <c r="F416" i="3" l="1"/>
  <c r="H416" i="3" s="1"/>
  <c r="C416" i="3"/>
  <c r="E416" i="3" s="1"/>
  <c r="B417" i="3"/>
  <c r="A418" i="3"/>
  <c r="F417" i="3" l="1"/>
  <c r="H417" i="3" s="1"/>
  <c r="C417" i="3"/>
  <c r="E417" i="3" s="1"/>
  <c r="A419" i="3"/>
  <c r="B418" i="3"/>
  <c r="F418" i="3" l="1"/>
  <c r="H418" i="3" s="1"/>
  <c r="C418" i="3"/>
  <c r="E418" i="3" s="1"/>
  <c r="A420" i="3"/>
  <c r="B419" i="3"/>
  <c r="F419" i="3" l="1"/>
  <c r="H419" i="3" s="1"/>
  <c r="C419" i="3"/>
  <c r="E419" i="3" s="1"/>
  <c r="B420" i="3"/>
  <c r="A421" i="3"/>
  <c r="F420" i="3" l="1"/>
  <c r="H420" i="3" s="1"/>
  <c r="C420" i="3"/>
  <c r="E420" i="3" s="1"/>
  <c r="A422" i="3"/>
  <c r="B421" i="3"/>
  <c r="F421" i="3" l="1"/>
  <c r="H421" i="3" s="1"/>
  <c r="C421" i="3"/>
  <c r="E421" i="3" s="1"/>
  <c r="B422" i="3"/>
  <c r="A423" i="3"/>
  <c r="F422" i="3" l="1"/>
  <c r="H422" i="3" s="1"/>
  <c r="C422" i="3"/>
  <c r="E422" i="3" s="1"/>
  <c r="B423" i="3"/>
  <c r="A424" i="3"/>
  <c r="F423" i="3" l="1"/>
  <c r="H423" i="3" s="1"/>
  <c r="C423" i="3"/>
  <c r="E423" i="3" s="1"/>
  <c r="A425" i="3"/>
  <c r="B424" i="3"/>
  <c r="F424" i="3" l="1"/>
  <c r="H424" i="3" s="1"/>
  <c r="C424" i="3"/>
  <c r="E424" i="3" s="1"/>
  <c r="B425" i="3"/>
  <c r="A426" i="3"/>
  <c r="F425" i="3" l="1"/>
  <c r="H425" i="3" s="1"/>
  <c r="C425" i="3"/>
  <c r="E425" i="3" s="1"/>
  <c r="B426" i="3"/>
  <c r="A427" i="3"/>
  <c r="F426" i="3" l="1"/>
  <c r="H426" i="3" s="1"/>
  <c r="C426" i="3"/>
  <c r="E426" i="3" s="1"/>
  <c r="B427" i="3"/>
  <c r="A428" i="3"/>
  <c r="F427" i="3" l="1"/>
  <c r="H427" i="3" s="1"/>
  <c r="C427" i="3"/>
  <c r="E427" i="3" s="1"/>
  <c r="B428" i="3"/>
  <c r="A429" i="3"/>
  <c r="F428" i="3" l="1"/>
  <c r="H428" i="3" s="1"/>
  <c r="C428" i="3"/>
  <c r="E428" i="3" s="1"/>
  <c r="A430" i="3"/>
  <c r="B429" i="3"/>
  <c r="F429" i="3" l="1"/>
  <c r="H429" i="3" s="1"/>
  <c r="C429" i="3"/>
  <c r="E429" i="3" s="1"/>
  <c r="A431" i="3"/>
  <c r="B430" i="3"/>
  <c r="F430" i="3" l="1"/>
  <c r="H430" i="3" s="1"/>
  <c r="C430" i="3"/>
  <c r="E430" i="3" s="1"/>
  <c r="B431" i="3"/>
  <c r="A432" i="3"/>
  <c r="F431" i="3" l="1"/>
  <c r="H431" i="3" s="1"/>
  <c r="C431" i="3"/>
  <c r="E431" i="3" s="1"/>
  <c r="B432" i="3"/>
  <c r="A433" i="3"/>
  <c r="F432" i="3" l="1"/>
  <c r="H432" i="3" s="1"/>
  <c r="C432" i="3"/>
  <c r="E432" i="3" s="1"/>
  <c r="B433" i="3"/>
  <c r="A434" i="3"/>
  <c r="F433" i="3" l="1"/>
  <c r="H433" i="3" s="1"/>
  <c r="C433" i="3"/>
  <c r="E433" i="3" s="1"/>
  <c r="B434" i="3"/>
  <c r="A435" i="3"/>
  <c r="F434" i="3" l="1"/>
  <c r="H434" i="3" s="1"/>
  <c r="C434" i="3"/>
  <c r="E434" i="3" s="1"/>
  <c r="B435" i="3"/>
  <c r="A436" i="3"/>
  <c r="F435" i="3" l="1"/>
  <c r="H435" i="3" s="1"/>
  <c r="C435" i="3"/>
  <c r="E435" i="3" s="1"/>
  <c r="A437" i="3"/>
  <c r="B436" i="3"/>
  <c r="F436" i="3" l="1"/>
  <c r="H436" i="3" s="1"/>
  <c r="C436" i="3"/>
  <c r="E436" i="3" s="1"/>
  <c r="A438" i="3"/>
  <c r="B437" i="3"/>
  <c r="F437" i="3" l="1"/>
  <c r="H437" i="3" s="1"/>
  <c r="C437" i="3"/>
  <c r="E437" i="3" s="1"/>
  <c r="A439" i="3"/>
  <c r="B438" i="3"/>
  <c r="F438" i="3" l="1"/>
  <c r="H438" i="3" s="1"/>
  <c r="C438" i="3"/>
  <c r="E438" i="3" s="1"/>
  <c r="A440" i="3"/>
  <c r="B439" i="3"/>
  <c r="F439" i="3" l="1"/>
  <c r="H439" i="3" s="1"/>
  <c r="C439" i="3"/>
  <c r="E439" i="3" s="1"/>
  <c r="B440" i="3"/>
  <c r="A441" i="3"/>
  <c r="F440" i="3" l="1"/>
  <c r="H440" i="3" s="1"/>
  <c r="C440" i="3"/>
  <c r="E440" i="3" s="1"/>
  <c r="A442" i="3"/>
  <c r="B441" i="3"/>
  <c r="F441" i="3" l="1"/>
  <c r="H441" i="3" s="1"/>
  <c r="C441" i="3"/>
  <c r="E441" i="3" s="1"/>
  <c r="A443" i="3"/>
  <c r="B442" i="3"/>
  <c r="F442" i="3" l="1"/>
  <c r="H442" i="3" s="1"/>
  <c r="C442" i="3"/>
  <c r="E442" i="3" s="1"/>
  <c r="A444" i="3"/>
  <c r="B443" i="3"/>
  <c r="F443" i="3" l="1"/>
  <c r="H443" i="3" s="1"/>
  <c r="C443" i="3"/>
  <c r="E443" i="3" s="1"/>
  <c r="A445" i="3"/>
  <c r="B444" i="3"/>
  <c r="F444" i="3" l="1"/>
  <c r="H444" i="3" s="1"/>
  <c r="C444" i="3"/>
  <c r="E444" i="3" s="1"/>
  <c r="A446" i="3"/>
  <c r="B445" i="3"/>
  <c r="F445" i="3" l="1"/>
  <c r="H445" i="3" s="1"/>
  <c r="C445" i="3"/>
  <c r="E445" i="3" s="1"/>
  <c r="A447" i="3"/>
  <c r="B446" i="3"/>
  <c r="F446" i="3" l="1"/>
  <c r="H446" i="3" s="1"/>
  <c r="C446" i="3"/>
  <c r="E446" i="3" s="1"/>
  <c r="A448" i="3"/>
  <c r="B447" i="3"/>
  <c r="F447" i="3" l="1"/>
  <c r="H447" i="3" s="1"/>
  <c r="C447" i="3"/>
  <c r="E447" i="3" s="1"/>
  <c r="B448" i="3"/>
  <c r="A449" i="3"/>
  <c r="F448" i="3" l="1"/>
  <c r="H448" i="3" s="1"/>
  <c r="C448" i="3"/>
  <c r="E448" i="3" s="1"/>
  <c r="A450" i="3"/>
  <c r="B449" i="3"/>
  <c r="F449" i="3" l="1"/>
  <c r="H449" i="3" s="1"/>
  <c r="C449" i="3"/>
  <c r="E449" i="3" s="1"/>
  <c r="A451" i="3"/>
  <c r="B450" i="3"/>
  <c r="F450" i="3" l="1"/>
  <c r="H450" i="3" s="1"/>
  <c r="C450" i="3"/>
  <c r="E450" i="3" s="1"/>
  <c r="A452" i="3"/>
  <c r="B451" i="3"/>
  <c r="F451" i="3" l="1"/>
  <c r="H451" i="3" s="1"/>
  <c r="C451" i="3"/>
  <c r="E451" i="3" s="1"/>
  <c r="A453" i="3"/>
  <c r="B452" i="3"/>
  <c r="F452" i="3" l="1"/>
  <c r="H452" i="3" s="1"/>
  <c r="C452" i="3"/>
  <c r="E452" i="3" s="1"/>
  <c r="A454" i="3"/>
  <c r="B453" i="3"/>
  <c r="F453" i="3" l="1"/>
  <c r="H453" i="3" s="1"/>
  <c r="C453" i="3"/>
  <c r="E453" i="3" s="1"/>
  <c r="A455" i="3"/>
  <c r="B454" i="3"/>
  <c r="F454" i="3" l="1"/>
  <c r="H454" i="3" s="1"/>
  <c r="C454" i="3"/>
  <c r="E454" i="3" s="1"/>
  <c r="A456" i="3"/>
  <c r="B455" i="3"/>
  <c r="F455" i="3" l="1"/>
  <c r="H455" i="3" s="1"/>
  <c r="C455" i="3"/>
  <c r="E455" i="3" s="1"/>
  <c r="A457" i="3"/>
  <c r="B456" i="3"/>
  <c r="F456" i="3" l="1"/>
  <c r="H456" i="3" s="1"/>
  <c r="C456" i="3"/>
  <c r="E456" i="3" s="1"/>
  <c r="A458" i="3"/>
  <c r="B457" i="3"/>
  <c r="F457" i="3" l="1"/>
  <c r="H457" i="3" s="1"/>
  <c r="C457" i="3"/>
  <c r="E457" i="3" s="1"/>
  <c r="A459" i="3"/>
  <c r="B458" i="3"/>
  <c r="F458" i="3" l="1"/>
  <c r="H458" i="3" s="1"/>
  <c r="C458" i="3"/>
  <c r="E458" i="3" s="1"/>
  <c r="A460" i="3"/>
  <c r="B459" i="3"/>
  <c r="F459" i="3" l="1"/>
  <c r="H459" i="3" s="1"/>
  <c r="C459" i="3"/>
  <c r="E459" i="3" s="1"/>
  <c r="A461" i="3"/>
  <c r="B460" i="3"/>
  <c r="F460" i="3" l="1"/>
  <c r="H460" i="3" s="1"/>
  <c r="C460" i="3"/>
  <c r="E460" i="3" s="1"/>
  <c r="A462" i="3"/>
  <c r="B461" i="3"/>
  <c r="F461" i="3" l="1"/>
  <c r="H461" i="3" s="1"/>
  <c r="C461" i="3"/>
  <c r="E461" i="3" s="1"/>
  <c r="A463" i="3"/>
  <c r="B462" i="3"/>
  <c r="F462" i="3" l="1"/>
  <c r="H462" i="3" s="1"/>
  <c r="C462" i="3"/>
  <c r="E462" i="3" s="1"/>
  <c r="A464" i="3"/>
  <c r="B463" i="3"/>
  <c r="F463" i="3" l="1"/>
  <c r="H463" i="3" s="1"/>
  <c r="C463" i="3"/>
  <c r="E463" i="3" s="1"/>
  <c r="A465" i="3"/>
  <c r="B464" i="3"/>
  <c r="F464" i="3" l="1"/>
  <c r="H464" i="3" s="1"/>
  <c r="C464" i="3"/>
  <c r="E464" i="3" s="1"/>
  <c r="A466" i="3"/>
  <c r="B465" i="3"/>
  <c r="F465" i="3" l="1"/>
  <c r="H465" i="3" s="1"/>
  <c r="C465" i="3"/>
  <c r="E465" i="3" s="1"/>
  <c r="A467" i="3"/>
  <c r="B466" i="3"/>
  <c r="F466" i="3" l="1"/>
  <c r="H466" i="3" s="1"/>
  <c r="C466" i="3"/>
  <c r="E466" i="3" s="1"/>
  <c r="A468" i="3"/>
  <c r="B467" i="3"/>
  <c r="F467" i="3" l="1"/>
  <c r="H467" i="3" s="1"/>
  <c r="C467" i="3"/>
  <c r="E467" i="3" s="1"/>
  <c r="A469" i="3"/>
  <c r="B468" i="3"/>
  <c r="F468" i="3" l="1"/>
  <c r="H468" i="3" s="1"/>
  <c r="C468" i="3"/>
  <c r="E468" i="3" s="1"/>
  <c r="A470" i="3"/>
  <c r="B469" i="3"/>
  <c r="F469" i="3" l="1"/>
  <c r="H469" i="3" s="1"/>
  <c r="C469" i="3"/>
  <c r="E469" i="3" s="1"/>
  <c r="A471" i="3"/>
  <c r="B470" i="3"/>
  <c r="F470" i="3" l="1"/>
  <c r="H470" i="3" s="1"/>
  <c r="C470" i="3"/>
  <c r="E470" i="3" s="1"/>
  <c r="A472" i="3"/>
  <c r="B471" i="3"/>
  <c r="F471" i="3" l="1"/>
  <c r="H471" i="3" s="1"/>
  <c r="C471" i="3"/>
  <c r="E471" i="3" s="1"/>
  <c r="A473" i="3"/>
  <c r="B472" i="3"/>
  <c r="F472" i="3" l="1"/>
  <c r="H472" i="3" s="1"/>
  <c r="C472" i="3"/>
  <c r="E472" i="3" s="1"/>
  <c r="A474" i="3"/>
  <c r="B473" i="3"/>
  <c r="F473" i="3" l="1"/>
  <c r="H473" i="3" s="1"/>
  <c r="C473" i="3"/>
  <c r="E473" i="3" s="1"/>
  <c r="A475" i="3"/>
  <c r="B474" i="3"/>
  <c r="F474" i="3" l="1"/>
  <c r="H474" i="3" s="1"/>
  <c r="C474" i="3"/>
  <c r="E474" i="3" s="1"/>
  <c r="A476" i="3"/>
  <c r="B475" i="3"/>
  <c r="F475" i="3" l="1"/>
  <c r="H475" i="3" s="1"/>
  <c r="C475" i="3"/>
  <c r="E475" i="3" s="1"/>
  <c r="A477" i="3"/>
  <c r="B476" i="3"/>
  <c r="F476" i="3" l="1"/>
  <c r="H476" i="3" s="1"/>
  <c r="C476" i="3"/>
  <c r="E476" i="3" s="1"/>
  <c r="A478" i="3"/>
  <c r="B477" i="3"/>
  <c r="F477" i="3" l="1"/>
  <c r="H477" i="3" s="1"/>
  <c r="C477" i="3"/>
  <c r="E477" i="3" s="1"/>
  <c r="A479" i="3"/>
  <c r="B478" i="3"/>
  <c r="F478" i="3" l="1"/>
  <c r="H478" i="3" s="1"/>
  <c r="C478" i="3"/>
  <c r="E478" i="3" s="1"/>
  <c r="A480" i="3"/>
  <c r="B479" i="3"/>
  <c r="F479" i="3" l="1"/>
  <c r="H479" i="3" s="1"/>
  <c r="C479" i="3"/>
  <c r="E479" i="3" s="1"/>
  <c r="A481" i="3"/>
  <c r="B480" i="3"/>
  <c r="F480" i="3" l="1"/>
  <c r="H480" i="3" s="1"/>
  <c r="C480" i="3"/>
  <c r="E480" i="3" s="1"/>
  <c r="A482" i="3"/>
  <c r="B481" i="3"/>
  <c r="F481" i="3" l="1"/>
  <c r="H481" i="3" s="1"/>
  <c r="C481" i="3"/>
  <c r="E481" i="3" s="1"/>
  <c r="A483" i="3"/>
  <c r="B482" i="3"/>
  <c r="F482" i="3" l="1"/>
  <c r="H482" i="3" s="1"/>
  <c r="C482" i="3"/>
  <c r="E482" i="3" s="1"/>
  <c r="A484" i="3"/>
  <c r="B483" i="3"/>
  <c r="F483" i="3" l="1"/>
  <c r="H483" i="3" s="1"/>
  <c r="C483" i="3"/>
  <c r="E483" i="3" s="1"/>
  <c r="A485" i="3"/>
  <c r="B484" i="3"/>
  <c r="F484" i="3" l="1"/>
  <c r="H484" i="3" s="1"/>
  <c r="C484" i="3"/>
  <c r="E484" i="3" s="1"/>
  <c r="A486" i="3"/>
  <c r="B485" i="3"/>
  <c r="F485" i="3" l="1"/>
  <c r="H485" i="3" s="1"/>
  <c r="C485" i="3"/>
  <c r="E485" i="3" s="1"/>
  <c r="A487" i="3"/>
  <c r="B486" i="3"/>
  <c r="F486" i="3" l="1"/>
  <c r="H486" i="3" s="1"/>
  <c r="C486" i="3"/>
  <c r="E486" i="3" s="1"/>
  <c r="A488" i="3"/>
  <c r="B487" i="3"/>
  <c r="F487" i="3" l="1"/>
  <c r="H487" i="3" s="1"/>
  <c r="C487" i="3"/>
  <c r="E487" i="3" s="1"/>
  <c r="A489" i="3"/>
  <c r="B488" i="3"/>
  <c r="F488" i="3" l="1"/>
  <c r="H488" i="3" s="1"/>
  <c r="C488" i="3"/>
  <c r="E488" i="3" s="1"/>
  <c r="A490" i="3"/>
  <c r="B489" i="3"/>
  <c r="F489" i="3" l="1"/>
  <c r="H489" i="3" s="1"/>
  <c r="C489" i="3"/>
  <c r="E489" i="3" s="1"/>
  <c r="A491" i="3"/>
  <c r="B490" i="3"/>
  <c r="F490" i="3" l="1"/>
  <c r="H490" i="3" s="1"/>
  <c r="C490" i="3"/>
  <c r="E490" i="3" s="1"/>
  <c r="A492" i="3"/>
  <c r="B491" i="3"/>
  <c r="F491" i="3" l="1"/>
  <c r="H491" i="3" s="1"/>
  <c r="C491" i="3"/>
  <c r="E491" i="3" s="1"/>
  <c r="A493" i="3"/>
  <c r="B492" i="3"/>
  <c r="F492" i="3" l="1"/>
  <c r="H492" i="3" s="1"/>
  <c r="C492" i="3"/>
  <c r="E492" i="3" s="1"/>
  <c r="A494" i="3"/>
  <c r="B493" i="3"/>
  <c r="F493" i="3" l="1"/>
  <c r="H493" i="3" s="1"/>
  <c r="C493" i="3"/>
  <c r="E493" i="3" s="1"/>
  <c r="A495" i="3"/>
  <c r="B494" i="3"/>
  <c r="F494" i="3" l="1"/>
  <c r="H494" i="3" s="1"/>
  <c r="C494" i="3"/>
  <c r="E494" i="3" s="1"/>
  <c r="B495" i="3"/>
  <c r="A496" i="3"/>
  <c r="F495" i="3" l="1"/>
  <c r="H495" i="3" s="1"/>
  <c r="C495" i="3"/>
  <c r="E495" i="3" s="1"/>
  <c r="A497" i="3"/>
  <c r="B496" i="3"/>
  <c r="F496" i="3" l="1"/>
  <c r="H496" i="3" s="1"/>
  <c r="C496" i="3"/>
  <c r="E496" i="3" s="1"/>
  <c r="A498" i="3"/>
  <c r="B497" i="3"/>
  <c r="F497" i="3" l="1"/>
  <c r="H497" i="3" s="1"/>
  <c r="C497" i="3"/>
  <c r="E497" i="3" s="1"/>
  <c r="A499" i="3"/>
  <c r="B498" i="3"/>
  <c r="F498" i="3" l="1"/>
  <c r="H498" i="3" s="1"/>
  <c r="C498" i="3"/>
  <c r="E498" i="3" s="1"/>
  <c r="A500" i="3"/>
  <c r="B499" i="3"/>
  <c r="F499" i="3" l="1"/>
  <c r="H499" i="3" s="1"/>
  <c r="C499" i="3"/>
  <c r="E499" i="3" s="1"/>
  <c r="A501" i="3"/>
  <c r="B500" i="3"/>
  <c r="F500" i="3" l="1"/>
  <c r="H500" i="3" s="1"/>
  <c r="C500" i="3"/>
  <c r="E500" i="3" s="1"/>
  <c r="A502" i="3"/>
  <c r="B501" i="3"/>
  <c r="F501" i="3" l="1"/>
  <c r="H501" i="3" s="1"/>
  <c r="C501" i="3"/>
  <c r="E501" i="3" s="1"/>
  <c r="A503" i="3"/>
  <c r="B502" i="3"/>
  <c r="F502" i="3" l="1"/>
  <c r="H502" i="3" s="1"/>
  <c r="C502" i="3"/>
  <c r="E502" i="3" s="1"/>
  <c r="A504" i="3"/>
  <c r="B503" i="3"/>
  <c r="F503" i="3" l="1"/>
  <c r="H503" i="3" s="1"/>
  <c r="C503" i="3"/>
  <c r="E503" i="3" s="1"/>
  <c r="A505" i="3"/>
  <c r="B504" i="3"/>
  <c r="F504" i="3" l="1"/>
  <c r="H504" i="3" s="1"/>
  <c r="C504" i="3"/>
  <c r="E504" i="3" s="1"/>
  <c r="A506" i="3"/>
  <c r="B505" i="3"/>
  <c r="F505" i="3" l="1"/>
  <c r="H505" i="3" s="1"/>
  <c r="C505" i="3"/>
  <c r="E505" i="3" s="1"/>
  <c r="A507" i="3"/>
  <c r="B506" i="3"/>
  <c r="F506" i="3" l="1"/>
  <c r="H506" i="3" s="1"/>
  <c r="C506" i="3"/>
  <c r="E506" i="3" s="1"/>
  <c r="A508" i="3"/>
  <c r="B507" i="3"/>
  <c r="F507" i="3" l="1"/>
  <c r="H507" i="3" s="1"/>
  <c r="C507" i="3"/>
  <c r="E507" i="3" s="1"/>
  <c r="B508" i="3"/>
  <c r="A509" i="3"/>
  <c r="F508" i="3" l="1"/>
  <c r="H508" i="3" s="1"/>
  <c r="C508" i="3"/>
  <c r="E508" i="3" s="1"/>
  <c r="B509" i="3"/>
  <c r="A510" i="3"/>
  <c r="F509" i="3" l="1"/>
  <c r="H509" i="3" s="1"/>
  <c r="C509" i="3"/>
  <c r="E509" i="3" s="1"/>
  <c r="A511" i="3"/>
  <c r="B510" i="3"/>
  <c r="F510" i="3" l="1"/>
  <c r="H510" i="3" s="1"/>
  <c r="C510" i="3"/>
  <c r="E510" i="3" s="1"/>
  <c r="B511" i="3"/>
  <c r="A512" i="3"/>
  <c r="F511" i="3" l="1"/>
  <c r="H511" i="3" s="1"/>
  <c r="C511" i="3"/>
  <c r="E511" i="3" s="1"/>
  <c r="B512" i="3"/>
  <c r="A513" i="3"/>
  <c r="F512" i="3" l="1"/>
  <c r="H512" i="3" s="1"/>
  <c r="C512" i="3"/>
  <c r="E512" i="3" s="1"/>
  <c r="A514" i="3"/>
  <c r="B513" i="3"/>
  <c r="F513" i="3" l="1"/>
  <c r="H513" i="3" s="1"/>
  <c r="C513" i="3"/>
  <c r="E513" i="3" s="1"/>
  <c r="B514" i="3"/>
  <c r="A515" i="3"/>
  <c r="F514" i="3" l="1"/>
  <c r="H514" i="3" s="1"/>
  <c r="C514" i="3"/>
  <c r="E514" i="3" s="1"/>
  <c r="A516" i="3"/>
  <c r="B515" i="3"/>
  <c r="F515" i="3" l="1"/>
  <c r="H515" i="3" s="1"/>
  <c r="C515" i="3"/>
  <c r="E515" i="3" s="1"/>
  <c r="A517" i="3"/>
  <c r="B516" i="3"/>
  <c r="F516" i="3" l="1"/>
  <c r="H516" i="3" s="1"/>
  <c r="C516" i="3"/>
  <c r="E516" i="3" s="1"/>
  <c r="A518" i="3"/>
  <c r="B517" i="3"/>
  <c r="F517" i="3" l="1"/>
  <c r="H517" i="3" s="1"/>
  <c r="C517" i="3"/>
  <c r="E517" i="3" s="1"/>
  <c r="A519" i="3"/>
  <c r="B518" i="3"/>
  <c r="F518" i="3" l="1"/>
  <c r="H518" i="3" s="1"/>
  <c r="C518" i="3"/>
  <c r="E518" i="3" s="1"/>
  <c r="B519" i="3"/>
  <c r="A520" i="3"/>
  <c r="F519" i="3" l="1"/>
  <c r="H519" i="3" s="1"/>
  <c r="C519" i="3"/>
  <c r="E519" i="3" s="1"/>
  <c r="B520" i="3"/>
  <c r="A521" i="3"/>
  <c r="F520" i="3" l="1"/>
  <c r="H520" i="3" s="1"/>
  <c r="C520" i="3"/>
  <c r="E520" i="3" s="1"/>
  <c r="A522" i="3"/>
  <c r="B521" i="3"/>
  <c r="F521" i="3" l="1"/>
  <c r="H521" i="3" s="1"/>
  <c r="C521" i="3"/>
  <c r="E521" i="3" s="1"/>
  <c r="A523" i="3"/>
  <c r="B522" i="3"/>
  <c r="F522" i="3" l="1"/>
  <c r="H522" i="3" s="1"/>
  <c r="C522" i="3"/>
  <c r="E522" i="3" s="1"/>
  <c r="A524" i="3"/>
  <c r="B523" i="3"/>
  <c r="F523" i="3" l="1"/>
  <c r="H523" i="3" s="1"/>
  <c r="C523" i="3"/>
  <c r="E523" i="3" s="1"/>
  <c r="B524" i="3"/>
  <c r="A525" i="3"/>
  <c r="F524" i="3" l="1"/>
  <c r="H524" i="3" s="1"/>
  <c r="C524" i="3"/>
  <c r="E524" i="3" s="1"/>
  <c r="A526" i="3"/>
  <c r="B525" i="3"/>
  <c r="F525" i="3" l="1"/>
  <c r="H525" i="3" s="1"/>
  <c r="C525" i="3"/>
  <c r="E525" i="3" s="1"/>
  <c r="A527" i="3"/>
  <c r="B526" i="3"/>
  <c r="F526" i="3" l="1"/>
  <c r="H526" i="3" s="1"/>
  <c r="C526" i="3"/>
  <c r="E526" i="3" s="1"/>
  <c r="B527" i="3"/>
  <c r="A528" i="3"/>
  <c r="F527" i="3" l="1"/>
  <c r="H527" i="3" s="1"/>
  <c r="C527" i="3"/>
  <c r="E527" i="3" s="1"/>
  <c r="A529" i="3"/>
  <c r="B528" i="3"/>
  <c r="F528" i="3" l="1"/>
  <c r="H528" i="3" s="1"/>
  <c r="C528" i="3"/>
  <c r="E528" i="3" s="1"/>
  <c r="A530" i="3"/>
  <c r="B529" i="3"/>
  <c r="F529" i="3" l="1"/>
  <c r="H529" i="3" s="1"/>
  <c r="C529" i="3"/>
  <c r="E529" i="3" s="1"/>
  <c r="A531" i="3"/>
  <c r="B530" i="3"/>
  <c r="F530" i="3" l="1"/>
  <c r="H530" i="3" s="1"/>
  <c r="C530" i="3"/>
  <c r="E530" i="3" s="1"/>
  <c r="A532" i="3"/>
  <c r="B531" i="3"/>
  <c r="F531" i="3" l="1"/>
  <c r="H531" i="3" s="1"/>
  <c r="C531" i="3"/>
  <c r="E531" i="3" s="1"/>
  <c r="A533" i="3"/>
  <c r="B532" i="3"/>
  <c r="F532" i="3" l="1"/>
  <c r="H532" i="3" s="1"/>
  <c r="C532" i="3"/>
  <c r="E532" i="3" s="1"/>
  <c r="A534" i="3"/>
  <c r="B533" i="3"/>
  <c r="F533" i="3" l="1"/>
  <c r="H533" i="3" s="1"/>
  <c r="C533" i="3"/>
  <c r="E533" i="3" s="1"/>
  <c r="A535" i="3"/>
  <c r="B534" i="3"/>
  <c r="F534" i="3" l="1"/>
  <c r="H534" i="3" s="1"/>
  <c r="C534" i="3"/>
  <c r="E534" i="3" s="1"/>
  <c r="A536" i="3"/>
  <c r="B535" i="3"/>
  <c r="F535" i="3" l="1"/>
  <c r="H535" i="3" s="1"/>
  <c r="C535" i="3"/>
  <c r="E535" i="3" s="1"/>
  <c r="B536" i="3"/>
  <c r="A537" i="3"/>
  <c r="F536" i="3" l="1"/>
  <c r="H536" i="3" s="1"/>
  <c r="C536" i="3"/>
  <c r="E536" i="3" s="1"/>
  <c r="A538" i="3"/>
  <c r="B537" i="3"/>
  <c r="F537" i="3" l="1"/>
  <c r="H537" i="3" s="1"/>
  <c r="C537" i="3"/>
  <c r="E537" i="3" s="1"/>
  <c r="A539" i="3"/>
  <c r="B538" i="3"/>
  <c r="F538" i="3" l="1"/>
  <c r="H538" i="3" s="1"/>
  <c r="C538" i="3"/>
  <c r="E538" i="3" s="1"/>
  <c r="A540" i="3"/>
  <c r="B539" i="3"/>
  <c r="F539" i="3" l="1"/>
  <c r="H539" i="3" s="1"/>
  <c r="C539" i="3"/>
  <c r="E539" i="3" s="1"/>
  <c r="A541" i="3"/>
  <c r="B540" i="3"/>
  <c r="F540" i="3" l="1"/>
  <c r="H540" i="3" s="1"/>
  <c r="C540" i="3"/>
  <c r="E540" i="3" s="1"/>
  <c r="A542" i="3"/>
  <c r="B541" i="3"/>
  <c r="F541" i="3" l="1"/>
  <c r="H541" i="3" s="1"/>
  <c r="C541" i="3"/>
  <c r="E541" i="3" s="1"/>
  <c r="A543" i="3"/>
  <c r="B542" i="3"/>
  <c r="F542" i="3" l="1"/>
  <c r="H542" i="3" s="1"/>
  <c r="C542" i="3"/>
  <c r="E542" i="3" s="1"/>
  <c r="A544" i="3"/>
  <c r="B543" i="3"/>
  <c r="F543" i="3" l="1"/>
  <c r="H543" i="3" s="1"/>
  <c r="C543" i="3"/>
  <c r="E543" i="3" s="1"/>
  <c r="B544" i="3"/>
  <c r="A545" i="3"/>
  <c r="F544" i="3" l="1"/>
  <c r="H544" i="3" s="1"/>
  <c r="C544" i="3"/>
  <c r="E544" i="3" s="1"/>
  <c r="A546" i="3"/>
  <c r="B545" i="3"/>
  <c r="F545" i="3" l="1"/>
  <c r="H545" i="3" s="1"/>
  <c r="C545" i="3"/>
  <c r="E545" i="3" s="1"/>
  <c r="A547" i="3"/>
  <c r="B546" i="3"/>
  <c r="F546" i="3" l="1"/>
  <c r="H546" i="3" s="1"/>
  <c r="C546" i="3"/>
  <c r="E546" i="3" s="1"/>
  <c r="A548" i="3"/>
  <c r="B547" i="3"/>
  <c r="F547" i="3" l="1"/>
  <c r="H547" i="3" s="1"/>
  <c r="C547" i="3"/>
  <c r="E547" i="3" s="1"/>
  <c r="A549" i="3"/>
  <c r="B548" i="3"/>
  <c r="F548" i="3" l="1"/>
  <c r="H548" i="3" s="1"/>
  <c r="C548" i="3"/>
  <c r="E548" i="3" s="1"/>
  <c r="A550" i="3"/>
  <c r="B549" i="3"/>
  <c r="F549" i="3" l="1"/>
  <c r="H549" i="3" s="1"/>
  <c r="C549" i="3"/>
  <c r="E549" i="3" s="1"/>
  <c r="B550" i="3"/>
  <c r="A551" i="3"/>
  <c r="F550" i="3" l="1"/>
  <c r="H550" i="3" s="1"/>
  <c r="C550" i="3"/>
  <c r="E550" i="3" s="1"/>
  <c r="B551" i="3"/>
  <c r="A552" i="3"/>
  <c r="F551" i="3" l="1"/>
  <c r="H551" i="3" s="1"/>
  <c r="C551" i="3"/>
  <c r="E551" i="3" s="1"/>
  <c r="A553" i="3"/>
  <c r="B552" i="3"/>
  <c r="F552" i="3" l="1"/>
  <c r="H552" i="3" s="1"/>
  <c r="C552" i="3"/>
  <c r="E552" i="3" s="1"/>
  <c r="A554" i="3"/>
  <c r="B553" i="3"/>
  <c r="F553" i="3" l="1"/>
  <c r="H553" i="3" s="1"/>
  <c r="C553" i="3"/>
  <c r="E553" i="3" s="1"/>
  <c r="A555" i="3"/>
  <c r="B554" i="3"/>
  <c r="F554" i="3" l="1"/>
  <c r="H554" i="3" s="1"/>
  <c r="C554" i="3"/>
  <c r="E554" i="3" s="1"/>
  <c r="A556" i="3"/>
  <c r="B555" i="3"/>
  <c r="F555" i="3" l="1"/>
  <c r="H555" i="3" s="1"/>
  <c r="C555" i="3"/>
  <c r="E555" i="3" s="1"/>
  <c r="A557" i="3"/>
  <c r="B556" i="3"/>
  <c r="F556" i="3" l="1"/>
  <c r="H556" i="3" s="1"/>
  <c r="C556" i="3"/>
  <c r="E556" i="3" s="1"/>
  <c r="A558" i="3"/>
  <c r="B557" i="3"/>
  <c r="F557" i="3" l="1"/>
  <c r="H557" i="3" s="1"/>
  <c r="C557" i="3"/>
  <c r="E557" i="3" s="1"/>
  <c r="A559" i="3"/>
  <c r="B558" i="3"/>
  <c r="F558" i="3" l="1"/>
  <c r="H558" i="3" s="1"/>
  <c r="C558" i="3"/>
  <c r="E558" i="3" s="1"/>
  <c r="A560" i="3"/>
  <c r="B559" i="3"/>
  <c r="F559" i="3" l="1"/>
  <c r="H559" i="3" s="1"/>
  <c r="C559" i="3"/>
  <c r="E559" i="3" s="1"/>
  <c r="A561" i="3"/>
  <c r="B560" i="3"/>
  <c r="F560" i="3" l="1"/>
  <c r="H560" i="3" s="1"/>
  <c r="C560" i="3"/>
  <c r="E560" i="3" s="1"/>
  <c r="A562" i="3"/>
  <c r="B561" i="3"/>
  <c r="F561" i="3" l="1"/>
  <c r="H561" i="3" s="1"/>
  <c r="C561" i="3"/>
  <c r="E561" i="3" s="1"/>
  <c r="A563" i="3"/>
  <c r="B562" i="3"/>
  <c r="F562" i="3" l="1"/>
  <c r="H562" i="3" s="1"/>
  <c r="C562" i="3"/>
  <c r="E562" i="3" s="1"/>
  <c r="B563" i="3"/>
  <c r="A564" i="3"/>
  <c r="F563" i="3" l="1"/>
  <c r="H563" i="3" s="1"/>
  <c r="C563" i="3"/>
  <c r="E563" i="3" s="1"/>
  <c r="A565" i="3"/>
  <c r="B564" i="3"/>
  <c r="F564" i="3" l="1"/>
  <c r="H564" i="3" s="1"/>
  <c r="C564" i="3"/>
  <c r="E564" i="3" s="1"/>
  <c r="A566" i="3"/>
  <c r="B565" i="3"/>
  <c r="F565" i="3" l="1"/>
  <c r="H565" i="3" s="1"/>
  <c r="C565" i="3"/>
  <c r="E565" i="3" s="1"/>
  <c r="A567" i="3"/>
  <c r="B566" i="3"/>
  <c r="F566" i="3" l="1"/>
  <c r="H566" i="3" s="1"/>
  <c r="C566" i="3"/>
  <c r="E566" i="3" s="1"/>
  <c r="A568" i="3"/>
  <c r="B567" i="3"/>
  <c r="F567" i="3" l="1"/>
  <c r="H567" i="3" s="1"/>
  <c r="C567" i="3"/>
  <c r="E567" i="3" s="1"/>
  <c r="A569" i="3"/>
  <c r="B568" i="3"/>
  <c r="F568" i="3" l="1"/>
  <c r="H568" i="3" s="1"/>
  <c r="C568" i="3"/>
  <c r="E568" i="3" s="1"/>
  <c r="B569" i="3"/>
  <c r="A570" i="3"/>
  <c r="F569" i="3" l="1"/>
  <c r="H569" i="3" s="1"/>
  <c r="C569" i="3"/>
  <c r="E569" i="3" s="1"/>
  <c r="B570" i="3"/>
  <c r="A571" i="3"/>
  <c r="F570" i="3" l="1"/>
  <c r="H570" i="3" s="1"/>
  <c r="C570" i="3"/>
  <c r="E570" i="3" s="1"/>
  <c r="A572" i="3"/>
  <c r="B571" i="3"/>
  <c r="F571" i="3" l="1"/>
  <c r="H571" i="3" s="1"/>
  <c r="C571" i="3"/>
  <c r="E571" i="3" s="1"/>
  <c r="B572" i="3"/>
  <c r="A573" i="3"/>
  <c r="F572" i="3" l="1"/>
  <c r="H572" i="3" s="1"/>
  <c r="C572" i="3"/>
  <c r="E572" i="3" s="1"/>
  <c r="A574" i="3"/>
  <c r="B573" i="3"/>
  <c r="F573" i="3" l="1"/>
  <c r="H573" i="3" s="1"/>
  <c r="C573" i="3"/>
  <c r="E573" i="3" s="1"/>
  <c r="B574" i="3"/>
  <c r="A575" i="3"/>
  <c r="F574" i="3" l="1"/>
  <c r="H574" i="3" s="1"/>
  <c r="C574" i="3"/>
  <c r="E574" i="3" s="1"/>
  <c r="B575" i="3"/>
  <c r="A576" i="3"/>
  <c r="F575" i="3" l="1"/>
  <c r="H575" i="3" s="1"/>
  <c r="C575" i="3"/>
  <c r="E575" i="3" s="1"/>
  <c r="A577" i="3"/>
  <c r="B576" i="3"/>
  <c r="F576" i="3" l="1"/>
  <c r="H576" i="3" s="1"/>
  <c r="C576" i="3"/>
  <c r="E576" i="3" s="1"/>
  <c r="B577" i="3"/>
  <c r="A578" i="3"/>
  <c r="F577" i="3" l="1"/>
  <c r="H577" i="3" s="1"/>
  <c r="C577" i="3"/>
  <c r="E577" i="3" s="1"/>
  <c r="B578" i="3"/>
  <c r="A579" i="3"/>
  <c r="F578" i="3" l="1"/>
  <c r="H578" i="3" s="1"/>
  <c r="C578" i="3"/>
  <c r="E578" i="3" s="1"/>
  <c r="A580" i="3"/>
  <c r="B579" i="3"/>
  <c r="F579" i="3" l="1"/>
  <c r="H579" i="3" s="1"/>
  <c r="C579" i="3"/>
  <c r="E579" i="3" s="1"/>
  <c r="B580" i="3"/>
  <c r="A581" i="3"/>
  <c r="F580" i="3" l="1"/>
  <c r="H580" i="3" s="1"/>
  <c r="C580" i="3"/>
  <c r="E580" i="3" s="1"/>
  <c r="A582" i="3"/>
  <c r="B581" i="3"/>
  <c r="F581" i="3" l="1"/>
  <c r="H581" i="3" s="1"/>
  <c r="C581" i="3"/>
  <c r="E581" i="3" s="1"/>
  <c r="B582" i="3"/>
  <c r="A583" i="3"/>
  <c r="F582" i="3" l="1"/>
  <c r="H582" i="3" s="1"/>
  <c r="C582" i="3"/>
  <c r="E582" i="3" s="1"/>
  <c r="B583" i="3"/>
  <c r="A584" i="3"/>
  <c r="F583" i="3" l="1"/>
  <c r="H583" i="3" s="1"/>
  <c r="C583" i="3"/>
  <c r="E583" i="3" s="1"/>
  <c r="A585" i="3"/>
  <c r="B584" i="3"/>
  <c r="F584" i="3" l="1"/>
  <c r="H584" i="3" s="1"/>
  <c r="C584" i="3"/>
  <c r="E584" i="3" s="1"/>
  <c r="B585" i="3"/>
  <c r="A586" i="3"/>
  <c r="F585" i="3" l="1"/>
  <c r="H585" i="3" s="1"/>
  <c r="C585" i="3"/>
  <c r="E585" i="3" s="1"/>
  <c r="B586" i="3"/>
  <c r="A587" i="3"/>
  <c r="F586" i="3" l="1"/>
  <c r="H586" i="3" s="1"/>
  <c r="C586" i="3"/>
  <c r="E586" i="3" s="1"/>
  <c r="A588" i="3"/>
  <c r="B587" i="3"/>
  <c r="F587" i="3" l="1"/>
  <c r="H587" i="3" s="1"/>
  <c r="C587" i="3"/>
  <c r="E587" i="3" s="1"/>
  <c r="B588" i="3"/>
  <c r="A589" i="3"/>
  <c r="F588" i="3" l="1"/>
  <c r="H588" i="3" s="1"/>
  <c r="C588" i="3"/>
  <c r="E588" i="3" s="1"/>
  <c r="A590" i="3"/>
  <c r="B589" i="3"/>
  <c r="F589" i="3" l="1"/>
  <c r="H589" i="3" s="1"/>
  <c r="C589" i="3"/>
  <c r="E589" i="3" s="1"/>
  <c r="B590" i="3"/>
  <c r="A591" i="3"/>
  <c r="F590" i="3" l="1"/>
  <c r="H590" i="3" s="1"/>
  <c r="C590" i="3"/>
  <c r="E590" i="3" s="1"/>
  <c r="B591" i="3"/>
  <c r="A592" i="3"/>
  <c r="F591" i="3" l="1"/>
  <c r="H591" i="3" s="1"/>
  <c r="C591" i="3"/>
  <c r="E591" i="3" s="1"/>
  <c r="A593" i="3"/>
  <c r="B592" i="3"/>
  <c r="F592" i="3" l="1"/>
  <c r="H592" i="3" s="1"/>
  <c r="C592" i="3"/>
  <c r="E592" i="3" s="1"/>
  <c r="B593" i="3"/>
  <c r="A594" i="3"/>
  <c r="F593" i="3" l="1"/>
  <c r="H593" i="3" s="1"/>
  <c r="C593" i="3"/>
  <c r="E593" i="3" s="1"/>
  <c r="B594" i="3"/>
  <c r="A595" i="3"/>
  <c r="F594" i="3" l="1"/>
  <c r="H594" i="3" s="1"/>
  <c r="C594" i="3"/>
  <c r="E594" i="3" s="1"/>
  <c r="A596" i="3"/>
  <c r="B595" i="3"/>
  <c r="F595" i="3" l="1"/>
  <c r="H595" i="3" s="1"/>
  <c r="C595" i="3"/>
  <c r="E595" i="3" s="1"/>
  <c r="B596" i="3"/>
  <c r="A597" i="3"/>
  <c r="F596" i="3" l="1"/>
  <c r="H596" i="3" s="1"/>
  <c r="C596" i="3"/>
  <c r="E596" i="3" s="1"/>
  <c r="A598" i="3"/>
  <c r="B597" i="3"/>
  <c r="F597" i="3" l="1"/>
  <c r="H597" i="3" s="1"/>
  <c r="C597" i="3"/>
  <c r="E597" i="3" s="1"/>
  <c r="B598" i="3"/>
  <c r="A599" i="3"/>
  <c r="F598" i="3" l="1"/>
  <c r="H598" i="3" s="1"/>
  <c r="C598" i="3"/>
  <c r="E598" i="3" s="1"/>
  <c r="B599" i="3"/>
  <c r="A600" i="3"/>
  <c r="F599" i="3" l="1"/>
  <c r="H599" i="3" s="1"/>
  <c r="C599" i="3"/>
  <c r="E599" i="3" s="1"/>
  <c r="A601" i="3"/>
  <c r="B600" i="3"/>
  <c r="F600" i="3" l="1"/>
  <c r="H600" i="3" s="1"/>
  <c r="C600" i="3"/>
  <c r="E600" i="3" s="1"/>
  <c r="A602" i="3"/>
  <c r="B601" i="3"/>
  <c r="F601" i="3" l="1"/>
  <c r="H601" i="3" s="1"/>
  <c r="C601" i="3"/>
  <c r="E601" i="3" s="1"/>
  <c r="A603" i="3"/>
  <c r="B602" i="3"/>
  <c r="F602" i="3" l="1"/>
  <c r="H602" i="3" s="1"/>
  <c r="C602" i="3"/>
  <c r="E602" i="3" s="1"/>
  <c r="A604" i="3"/>
  <c r="B603" i="3"/>
  <c r="F603" i="3" l="1"/>
  <c r="H603" i="3" s="1"/>
  <c r="C603" i="3"/>
  <c r="E603" i="3" s="1"/>
  <c r="B604" i="3"/>
  <c r="A605" i="3"/>
  <c r="F604" i="3" l="1"/>
  <c r="H604" i="3" s="1"/>
  <c r="C604" i="3"/>
  <c r="E604" i="3" s="1"/>
  <c r="A606" i="3"/>
  <c r="B605" i="3"/>
  <c r="F605" i="3" l="1"/>
  <c r="H605" i="3" s="1"/>
  <c r="C605" i="3"/>
  <c r="E605" i="3" s="1"/>
  <c r="A607" i="3"/>
  <c r="B606" i="3"/>
  <c r="F606" i="3" l="1"/>
  <c r="H606" i="3" s="1"/>
  <c r="C606" i="3"/>
  <c r="E606" i="3" s="1"/>
  <c r="A608" i="3"/>
  <c r="B607" i="3"/>
  <c r="F607" i="3" l="1"/>
  <c r="H607" i="3" s="1"/>
  <c r="C607" i="3"/>
  <c r="E607" i="3" s="1"/>
  <c r="B608" i="3"/>
  <c r="A609" i="3"/>
  <c r="F608" i="3" l="1"/>
  <c r="H608" i="3" s="1"/>
  <c r="C608" i="3"/>
  <c r="E608" i="3" s="1"/>
  <c r="A610" i="3"/>
  <c r="B609" i="3"/>
  <c r="F609" i="3" l="1"/>
  <c r="H609" i="3" s="1"/>
  <c r="C609" i="3"/>
  <c r="E609" i="3" s="1"/>
  <c r="A611" i="3"/>
  <c r="B610" i="3"/>
  <c r="F610" i="3" l="1"/>
  <c r="H610" i="3" s="1"/>
  <c r="C610" i="3"/>
  <c r="E610" i="3" s="1"/>
  <c r="A612" i="3"/>
  <c r="B611" i="3"/>
  <c r="F611" i="3" l="1"/>
  <c r="H611" i="3" s="1"/>
  <c r="C611" i="3"/>
  <c r="E611" i="3" s="1"/>
  <c r="B612" i="3"/>
  <c r="A613" i="3"/>
  <c r="F612" i="3" l="1"/>
  <c r="H612" i="3" s="1"/>
  <c r="C612" i="3"/>
  <c r="E612" i="3" s="1"/>
  <c r="A614" i="3"/>
  <c r="B613" i="3"/>
  <c r="F613" i="3" l="1"/>
  <c r="H613" i="3" s="1"/>
  <c r="C613" i="3"/>
  <c r="E613" i="3" s="1"/>
  <c r="A615" i="3"/>
  <c r="B614" i="3"/>
  <c r="F614" i="3" l="1"/>
  <c r="H614" i="3" s="1"/>
  <c r="C614" i="3"/>
  <c r="E614" i="3" s="1"/>
  <c r="A616" i="3"/>
  <c r="B615" i="3"/>
  <c r="F615" i="3" l="1"/>
  <c r="H615" i="3" s="1"/>
  <c r="C615" i="3"/>
  <c r="E615" i="3" s="1"/>
  <c r="B616" i="3"/>
  <c r="A617" i="3"/>
  <c r="F616" i="3" l="1"/>
  <c r="H616" i="3" s="1"/>
  <c r="C616" i="3"/>
  <c r="E616" i="3" s="1"/>
  <c r="A618" i="3"/>
  <c r="B617" i="3"/>
  <c r="F617" i="3" l="1"/>
  <c r="H617" i="3" s="1"/>
  <c r="C617" i="3"/>
  <c r="E617" i="3" s="1"/>
  <c r="A619" i="3"/>
  <c r="B618" i="3"/>
  <c r="F618" i="3" l="1"/>
  <c r="H618" i="3" s="1"/>
  <c r="C618" i="3"/>
  <c r="E618" i="3" s="1"/>
  <c r="A620" i="3"/>
  <c r="B619" i="3"/>
  <c r="F619" i="3" l="1"/>
  <c r="H619" i="3" s="1"/>
  <c r="C619" i="3"/>
  <c r="E619" i="3" s="1"/>
  <c r="B620" i="3"/>
  <c r="A621" i="3"/>
  <c r="F620" i="3" l="1"/>
  <c r="H620" i="3" s="1"/>
  <c r="C620" i="3"/>
  <c r="E620" i="3" s="1"/>
  <c r="A622" i="3"/>
  <c r="B621" i="3"/>
  <c r="F621" i="3" l="1"/>
  <c r="H621" i="3" s="1"/>
  <c r="C621" i="3"/>
  <c r="E621" i="3" s="1"/>
  <c r="A623" i="3"/>
  <c r="B622" i="3"/>
  <c r="F622" i="3" l="1"/>
  <c r="H622" i="3" s="1"/>
  <c r="C622" i="3"/>
  <c r="E622" i="3" s="1"/>
  <c r="A624" i="3"/>
  <c r="B623" i="3"/>
  <c r="F623" i="3" l="1"/>
  <c r="H623" i="3" s="1"/>
  <c r="C623" i="3"/>
  <c r="E623" i="3" s="1"/>
  <c r="B624" i="3"/>
  <c r="A625" i="3"/>
  <c r="F624" i="3" l="1"/>
  <c r="H624" i="3" s="1"/>
  <c r="C624" i="3"/>
  <c r="E624" i="3" s="1"/>
  <c r="A626" i="3"/>
  <c r="B625" i="3"/>
  <c r="F625" i="3" l="1"/>
  <c r="H625" i="3" s="1"/>
  <c r="C625" i="3"/>
  <c r="E625" i="3" s="1"/>
  <c r="A627" i="3"/>
  <c r="B626" i="3"/>
  <c r="F626" i="3" l="1"/>
  <c r="H626" i="3" s="1"/>
  <c r="C626" i="3"/>
  <c r="E626" i="3" s="1"/>
  <c r="A628" i="3"/>
  <c r="B627" i="3"/>
  <c r="F627" i="3" l="1"/>
  <c r="H627" i="3" s="1"/>
  <c r="C627" i="3"/>
  <c r="E627" i="3" s="1"/>
  <c r="B628" i="3"/>
  <c r="A629" i="3"/>
  <c r="F628" i="3" l="1"/>
  <c r="H628" i="3" s="1"/>
  <c r="C628" i="3"/>
  <c r="E628" i="3" s="1"/>
  <c r="A630" i="3"/>
  <c r="B629" i="3"/>
  <c r="F629" i="3" l="1"/>
  <c r="H629" i="3" s="1"/>
  <c r="C629" i="3"/>
  <c r="E629" i="3" s="1"/>
  <c r="A631" i="3"/>
  <c r="B630" i="3"/>
  <c r="F630" i="3" l="1"/>
  <c r="H630" i="3" s="1"/>
  <c r="C630" i="3"/>
  <c r="E630" i="3" s="1"/>
  <c r="A632" i="3"/>
  <c r="B631" i="3"/>
  <c r="F631" i="3" l="1"/>
  <c r="H631" i="3" s="1"/>
  <c r="C631" i="3"/>
  <c r="E631" i="3" s="1"/>
  <c r="B632" i="3"/>
  <c r="A633" i="3"/>
  <c r="F632" i="3" l="1"/>
  <c r="H632" i="3" s="1"/>
  <c r="C632" i="3"/>
  <c r="E632" i="3" s="1"/>
  <c r="A634" i="3"/>
  <c r="B633" i="3"/>
  <c r="F633" i="3" l="1"/>
  <c r="H633" i="3" s="1"/>
  <c r="C633" i="3"/>
  <c r="E633" i="3" s="1"/>
  <c r="A635" i="3"/>
  <c r="B634" i="3"/>
  <c r="F634" i="3" l="1"/>
  <c r="H634" i="3" s="1"/>
  <c r="C634" i="3"/>
  <c r="E634" i="3" s="1"/>
  <c r="A636" i="3"/>
  <c r="B635" i="3"/>
  <c r="F635" i="3" l="1"/>
  <c r="H635" i="3" s="1"/>
  <c r="C635" i="3"/>
  <c r="E635" i="3" s="1"/>
  <c r="B636" i="3"/>
  <c r="A637" i="3"/>
  <c r="F636" i="3" l="1"/>
  <c r="H636" i="3" s="1"/>
  <c r="C636" i="3"/>
  <c r="E636" i="3" s="1"/>
  <c r="A638" i="3"/>
  <c r="B637" i="3"/>
  <c r="F637" i="3" l="1"/>
  <c r="H637" i="3" s="1"/>
  <c r="C637" i="3"/>
  <c r="E637" i="3" s="1"/>
  <c r="A639" i="3"/>
  <c r="B638" i="3"/>
  <c r="F638" i="3" l="1"/>
  <c r="H638" i="3" s="1"/>
  <c r="C638" i="3"/>
  <c r="E638" i="3" s="1"/>
  <c r="A640" i="3"/>
  <c r="B639" i="3"/>
  <c r="F639" i="3" l="1"/>
  <c r="H639" i="3" s="1"/>
  <c r="C639" i="3"/>
  <c r="E639" i="3" s="1"/>
  <c r="B640" i="3"/>
  <c r="A641" i="3"/>
  <c r="F640" i="3" l="1"/>
  <c r="H640" i="3" s="1"/>
  <c r="C640" i="3"/>
  <c r="E640" i="3" s="1"/>
  <c r="A642" i="3"/>
  <c r="B641" i="3"/>
  <c r="F641" i="3" l="1"/>
  <c r="H641" i="3" s="1"/>
  <c r="C641" i="3"/>
  <c r="E641" i="3" s="1"/>
  <c r="A643" i="3"/>
  <c r="B642" i="3"/>
  <c r="F642" i="3" l="1"/>
  <c r="H642" i="3" s="1"/>
  <c r="C642" i="3"/>
  <c r="E642" i="3" s="1"/>
  <c r="A644" i="3"/>
  <c r="B643" i="3"/>
  <c r="F643" i="3" l="1"/>
  <c r="H643" i="3" s="1"/>
  <c r="C643" i="3"/>
  <c r="E643" i="3" s="1"/>
  <c r="B644" i="3"/>
  <c r="A645" i="3"/>
  <c r="F644" i="3" l="1"/>
  <c r="H644" i="3" s="1"/>
  <c r="C644" i="3"/>
  <c r="E644" i="3" s="1"/>
  <c r="A646" i="3"/>
  <c r="B645" i="3"/>
  <c r="F645" i="3" l="1"/>
  <c r="H645" i="3" s="1"/>
  <c r="C645" i="3"/>
  <c r="E645" i="3" s="1"/>
  <c r="A647" i="3"/>
  <c r="B646" i="3"/>
  <c r="F646" i="3" l="1"/>
  <c r="H646" i="3" s="1"/>
  <c r="C646" i="3"/>
  <c r="E646" i="3" s="1"/>
  <c r="A648" i="3"/>
  <c r="B647" i="3"/>
  <c r="F647" i="3" l="1"/>
  <c r="H647" i="3" s="1"/>
  <c r="C647" i="3"/>
  <c r="E647" i="3" s="1"/>
  <c r="B648" i="3"/>
  <c r="A649" i="3"/>
  <c r="F648" i="3" l="1"/>
  <c r="H648" i="3" s="1"/>
  <c r="C648" i="3"/>
  <c r="E648" i="3" s="1"/>
  <c r="A650" i="3"/>
  <c r="B649" i="3"/>
  <c r="F649" i="3" l="1"/>
  <c r="H649" i="3" s="1"/>
  <c r="C649" i="3"/>
  <c r="E649" i="3" s="1"/>
  <c r="A651" i="3"/>
  <c r="B650" i="3"/>
  <c r="F650" i="3" l="1"/>
  <c r="H650" i="3" s="1"/>
  <c r="C650" i="3"/>
  <c r="E650" i="3" s="1"/>
  <c r="A652" i="3"/>
  <c r="B651" i="3"/>
  <c r="F651" i="3" l="1"/>
  <c r="H651" i="3" s="1"/>
  <c r="C651" i="3"/>
  <c r="E651" i="3" s="1"/>
  <c r="B652" i="3"/>
  <c r="A653" i="3"/>
  <c r="F652" i="3" l="1"/>
  <c r="H652" i="3" s="1"/>
  <c r="C652" i="3"/>
  <c r="E652" i="3" s="1"/>
  <c r="A654" i="3"/>
  <c r="B653" i="3"/>
  <c r="F653" i="3" l="1"/>
  <c r="H653" i="3" s="1"/>
  <c r="C653" i="3"/>
  <c r="E653" i="3" s="1"/>
  <c r="A655" i="3"/>
  <c r="B654" i="3"/>
  <c r="F654" i="3" l="1"/>
  <c r="H654" i="3" s="1"/>
  <c r="C654" i="3"/>
  <c r="E654" i="3" s="1"/>
  <c r="A656" i="3"/>
  <c r="B655" i="3"/>
  <c r="F655" i="3" l="1"/>
  <c r="H655" i="3" s="1"/>
  <c r="C655" i="3"/>
  <c r="E655" i="3" s="1"/>
  <c r="B656" i="3"/>
  <c r="A657" i="3"/>
  <c r="F656" i="3" l="1"/>
  <c r="H656" i="3" s="1"/>
  <c r="C656" i="3"/>
  <c r="E656" i="3" s="1"/>
  <c r="A658" i="3"/>
  <c r="B657" i="3"/>
  <c r="F657" i="3" l="1"/>
  <c r="H657" i="3" s="1"/>
  <c r="C657" i="3"/>
  <c r="E657" i="3" s="1"/>
  <c r="A659" i="3"/>
  <c r="B658" i="3"/>
  <c r="F658" i="3" l="1"/>
  <c r="H658" i="3" s="1"/>
  <c r="C658" i="3"/>
  <c r="E658" i="3" s="1"/>
  <c r="A660" i="3"/>
  <c r="B659" i="3"/>
  <c r="F659" i="3" l="1"/>
  <c r="H659" i="3" s="1"/>
  <c r="C659" i="3"/>
  <c r="E659" i="3" s="1"/>
  <c r="B660" i="3"/>
  <c r="A661" i="3"/>
  <c r="F660" i="3" l="1"/>
  <c r="H660" i="3" s="1"/>
  <c r="C660" i="3"/>
  <c r="E660" i="3" s="1"/>
  <c r="A662" i="3"/>
  <c r="B661" i="3"/>
  <c r="F661" i="3" l="1"/>
  <c r="H661" i="3" s="1"/>
  <c r="C661" i="3"/>
  <c r="E661" i="3" s="1"/>
  <c r="A663" i="3"/>
  <c r="B662" i="3"/>
  <c r="F662" i="3" l="1"/>
  <c r="H662" i="3" s="1"/>
  <c r="C662" i="3"/>
  <c r="E662" i="3" s="1"/>
  <c r="A664" i="3"/>
  <c r="B663" i="3"/>
  <c r="F663" i="3" l="1"/>
  <c r="H663" i="3" s="1"/>
  <c r="C663" i="3"/>
  <c r="E663" i="3" s="1"/>
  <c r="B664" i="3"/>
  <c r="A665" i="3"/>
  <c r="F664" i="3" l="1"/>
  <c r="H664" i="3" s="1"/>
  <c r="C664" i="3"/>
  <c r="E664" i="3" s="1"/>
  <c r="A666" i="3"/>
  <c r="B665" i="3"/>
  <c r="F665" i="3" l="1"/>
  <c r="H665" i="3" s="1"/>
  <c r="C665" i="3"/>
  <c r="E665" i="3" s="1"/>
  <c r="A667" i="3"/>
  <c r="B666" i="3"/>
  <c r="F666" i="3" l="1"/>
  <c r="H666" i="3" s="1"/>
  <c r="C666" i="3"/>
  <c r="E666" i="3" s="1"/>
  <c r="A668" i="3"/>
  <c r="B667" i="3"/>
  <c r="F667" i="3" l="1"/>
  <c r="H667" i="3" s="1"/>
  <c r="C667" i="3"/>
  <c r="E667" i="3" s="1"/>
  <c r="B668" i="3"/>
  <c r="A669" i="3"/>
  <c r="F668" i="3" l="1"/>
  <c r="H668" i="3" s="1"/>
  <c r="C668" i="3"/>
  <c r="E668" i="3" s="1"/>
  <c r="A670" i="3"/>
  <c r="B669" i="3"/>
  <c r="F669" i="3" l="1"/>
  <c r="H669" i="3" s="1"/>
  <c r="C669" i="3"/>
  <c r="E669" i="3" s="1"/>
  <c r="A671" i="3"/>
  <c r="B670" i="3"/>
  <c r="F670" i="3" l="1"/>
  <c r="H670" i="3" s="1"/>
  <c r="C670" i="3"/>
  <c r="E670" i="3" s="1"/>
  <c r="A672" i="3"/>
  <c r="B671" i="3"/>
  <c r="F671" i="3" l="1"/>
  <c r="H671" i="3" s="1"/>
  <c r="C671" i="3"/>
  <c r="E671" i="3" s="1"/>
  <c r="B672" i="3"/>
  <c r="A673" i="3"/>
  <c r="F672" i="3" l="1"/>
  <c r="H672" i="3" s="1"/>
  <c r="C672" i="3"/>
  <c r="E672" i="3" s="1"/>
  <c r="A674" i="3"/>
  <c r="B673" i="3"/>
  <c r="F673" i="3" l="1"/>
  <c r="H673" i="3" s="1"/>
  <c r="C673" i="3"/>
  <c r="E673" i="3" s="1"/>
  <c r="A675" i="3"/>
  <c r="B674" i="3"/>
  <c r="F674" i="3" l="1"/>
  <c r="H674" i="3" s="1"/>
  <c r="C674" i="3"/>
  <c r="E674" i="3" s="1"/>
  <c r="A676" i="3"/>
  <c r="B675" i="3"/>
  <c r="F675" i="3" l="1"/>
  <c r="H675" i="3" s="1"/>
  <c r="C675" i="3"/>
  <c r="E675" i="3" s="1"/>
  <c r="B676" i="3"/>
  <c r="A677" i="3"/>
  <c r="F676" i="3" l="1"/>
  <c r="H676" i="3" s="1"/>
  <c r="C676" i="3"/>
  <c r="E676" i="3" s="1"/>
  <c r="A678" i="3"/>
  <c r="B677" i="3"/>
  <c r="F677" i="3" l="1"/>
  <c r="H677" i="3" s="1"/>
  <c r="C677" i="3"/>
  <c r="E677" i="3" s="1"/>
  <c r="A679" i="3"/>
  <c r="B678" i="3"/>
  <c r="F678" i="3" l="1"/>
  <c r="H678" i="3" s="1"/>
  <c r="C678" i="3"/>
  <c r="E678" i="3" s="1"/>
  <c r="A680" i="3"/>
  <c r="B679" i="3"/>
  <c r="F679" i="3" l="1"/>
  <c r="H679" i="3" s="1"/>
  <c r="C679" i="3"/>
  <c r="E679" i="3" s="1"/>
  <c r="B680" i="3"/>
  <c r="A681" i="3"/>
  <c r="F680" i="3" l="1"/>
  <c r="H680" i="3" s="1"/>
  <c r="C680" i="3"/>
  <c r="E680" i="3" s="1"/>
  <c r="A682" i="3"/>
  <c r="B681" i="3"/>
  <c r="F681" i="3" l="1"/>
  <c r="H681" i="3" s="1"/>
  <c r="C681" i="3"/>
  <c r="E681" i="3" s="1"/>
  <c r="A683" i="3"/>
  <c r="B682" i="3"/>
  <c r="F682" i="3" l="1"/>
  <c r="H682" i="3" s="1"/>
  <c r="C682" i="3"/>
  <c r="E682" i="3" s="1"/>
  <c r="A684" i="3"/>
  <c r="B683" i="3"/>
  <c r="F683" i="3" l="1"/>
  <c r="H683" i="3" s="1"/>
  <c r="C683" i="3"/>
  <c r="E683" i="3" s="1"/>
  <c r="B684" i="3"/>
  <c r="A685" i="3"/>
  <c r="F684" i="3" l="1"/>
  <c r="H684" i="3" s="1"/>
  <c r="C684" i="3"/>
  <c r="E684" i="3" s="1"/>
  <c r="A686" i="3"/>
  <c r="B685" i="3"/>
  <c r="F685" i="3" l="1"/>
  <c r="H685" i="3" s="1"/>
  <c r="C685" i="3"/>
  <c r="E685" i="3" s="1"/>
  <c r="A687" i="3"/>
  <c r="B686" i="3"/>
  <c r="F686" i="3" l="1"/>
  <c r="H686" i="3" s="1"/>
  <c r="C686" i="3"/>
  <c r="E686" i="3" s="1"/>
  <c r="A688" i="3"/>
  <c r="B687" i="3"/>
  <c r="F687" i="3" l="1"/>
  <c r="H687" i="3" s="1"/>
  <c r="C687" i="3"/>
  <c r="E687" i="3" s="1"/>
  <c r="B688" i="3"/>
  <c r="A689" i="3"/>
  <c r="F688" i="3" l="1"/>
  <c r="H688" i="3" s="1"/>
  <c r="C688" i="3"/>
  <c r="E688" i="3" s="1"/>
  <c r="A690" i="3"/>
  <c r="B689" i="3"/>
  <c r="F689" i="3" l="1"/>
  <c r="H689" i="3" s="1"/>
  <c r="C689" i="3"/>
  <c r="E689" i="3" s="1"/>
  <c r="A691" i="3"/>
  <c r="B690" i="3"/>
  <c r="F690" i="3" l="1"/>
  <c r="H690" i="3" s="1"/>
  <c r="C690" i="3"/>
  <c r="E690" i="3" s="1"/>
  <c r="A692" i="3"/>
  <c r="B691" i="3"/>
  <c r="F691" i="3" l="1"/>
  <c r="H691" i="3" s="1"/>
  <c r="C691" i="3"/>
  <c r="E691" i="3" s="1"/>
  <c r="B692" i="3"/>
  <c r="A693" i="3"/>
  <c r="F692" i="3" l="1"/>
  <c r="H692" i="3" s="1"/>
  <c r="C692" i="3"/>
  <c r="E692" i="3" s="1"/>
  <c r="A694" i="3"/>
  <c r="B693" i="3"/>
  <c r="F693" i="3" l="1"/>
  <c r="H693" i="3" s="1"/>
  <c r="C693" i="3"/>
  <c r="E693" i="3" s="1"/>
  <c r="A695" i="3"/>
  <c r="B694" i="3"/>
  <c r="F694" i="3" l="1"/>
  <c r="H694" i="3" s="1"/>
  <c r="C694" i="3"/>
  <c r="E694" i="3" s="1"/>
  <c r="A696" i="3"/>
  <c r="B695" i="3"/>
  <c r="F695" i="3" l="1"/>
  <c r="H695" i="3" s="1"/>
  <c r="C695" i="3"/>
  <c r="E695" i="3" s="1"/>
  <c r="B696" i="3"/>
  <c r="A697" i="3"/>
  <c r="F696" i="3" l="1"/>
  <c r="H696" i="3" s="1"/>
  <c r="C696" i="3"/>
  <c r="E696" i="3" s="1"/>
  <c r="A698" i="3"/>
  <c r="B697" i="3"/>
  <c r="F697" i="3" l="1"/>
  <c r="H697" i="3" s="1"/>
  <c r="C697" i="3"/>
  <c r="E697" i="3" s="1"/>
  <c r="A699" i="3"/>
  <c r="B698" i="3"/>
  <c r="F698" i="3" l="1"/>
  <c r="H698" i="3" s="1"/>
  <c r="C698" i="3"/>
  <c r="E698" i="3" s="1"/>
  <c r="A700" i="3"/>
  <c r="B699" i="3"/>
  <c r="F699" i="3" l="1"/>
  <c r="H699" i="3" s="1"/>
  <c r="C699" i="3"/>
  <c r="E699" i="3" s="1"/>
  <c r="B700" i="3"/>
  <c r="A701" i="3"/>
  <c r="F700" i="3" l="1"/>
  <c r="H700" i="3" s="1"/>
  <c r="C700" i="3"/>
  <c r="E700" i="3" s="1"/>
  <c r="A702" i="3"/>
  <c r="B701" i="3"/>
  <c r="F701" i="3" l="1"/>
  <c r="H701" i="3" s="1"/>
  <c r="C701" i="3"/>
  <c r="E701" i="3" s="1"/>
  <c r="A703" i="3"/>
  <c r="B702" i="3"/>
  <c r="F702" i="3" l="1"/>
  <c r="H702" i="3" s="1"/>
  <c r="C702" i="3"/>
  <c r="E702" i="3" s="1"/>
  <c r="A704" i="3"/>
  <c r="B703" i="3"/>
  <c r="F703" i="3" l="1"/>
  <c r="H703" i="3" s="1"/>
  <c r="C703" i="3"/>
  <c r="E703" i="3" s="1"/>
  <c r="B704" i="3"/>
  <c r="A705" i="3"/>
  <c r="F704" i="3" l="1"/>
  <c r="H704" i="3" s="1"/>
  <c r="C704" i="3"/>
  <c r="E704" i="3" s="1"/>
  <c r="A706" i="3"/>
  <c r="B705" i="3"/>
  <c r="F705" i="3" l="1"/>
  <c r="H705" i="3" s="1"/>
  <c r="C705" i="3"/>
  <c r="E705" i="3" s="1"/>
  <c r="A707" i="3"/>
  <c r="B706" i="3"/>
  <c r="F706" i="3" l="1"/>
  <c r="H706" i="3" s="1"/>
  <c r="C706" i="3"/>
  <c r="E706" i="3" s="1"/>
  <c r="A708" i="3"/>
  <c r="B707" i="3"/>
  <c r="F707" i="3" l="1"/>
  <c r="H707" i="3" s="1"/>
  <c r="C707" i="3"/>
  <c r="E707" i="3" s="1"/>
  <c r="B708" i="3"/>
  <c r="A709" i="3"/>
  <c r="F708" i="3" l="1"/>
  <c r="H708" i="3" s="1"/>
  <c r="C708" i="3"/>
  <c r="E708" i="3" s="1"/>
  <c r="A710" i="3"/>
  <c r="B709" i="3"/>
  <c r="F709" i="3" l="1"/>
  <c r="H709" i="3" s="1"/>
  <c r="C709" i="3"/>
  <c r="E709" i="3" s="1"/>
  <c r="A711" i="3"/>
  <c r="B710" i="3"/>
  <c r="F710" i="3" l="1"/>
  <c r="H710" i="3" s="1"/>
  <c r="C710" i="3"/>
  <c r="E710" i="3" s="1"/>
  <c r="A712" i="3"/>
  <c r="B711" i="3"/>
  <c r="F711" i="3" l="1"/>
  <c r="H711" i="3" s="1"/>
  <c r="C711" i="3"/>
  <c r="E711" i="3" s="1"/>
  <c r="B712" i="3"/>
  <c r="A713" i="3"/>
  <c r="F712" i="3" l="1"/>
  <c r="H712" i="3" s="1"/>
  <c r="C712" i="3"/>
  <c r="E712" i="3" s="1"/>
  <c r="A714" i="3"/>
  <c r="B713" i="3"/>
  <c r="F713" i="3" l="1"/>
  <c r="H713" i="3" s="1"/>
  <c r="C713" i="3"/>
  <c r="E713" i="3" s="1"/>
  <c r="A715" i="3"/>
  <c r="B714" i="3"/>
  <c r="F714" i="3" l="1"/>
  <c r="H714" i="3" s="1"/>
  <c r="C714" i="3"/>
  <c r="E714" i="3" s="1"/>
  <c r="A716" i="3"/>
  <c r="B715" i="3"/>
  <c r="F715" i="3" l="1"/>
  <c r="H715" i="3" s="1"/>
  <c r="C715" i="3"/>
  <c r="E715" i="3" s="1"/>
  <c r="B716" i="3"/>
  <c r="A717" i="3"/>
  <c r="F716" i="3" l="1"/>
  <c r="H716" i="3" s="1"/>
  <c r="C716" i="3"/>
  <c r="E716" i="3" s="1"/>
  <c r="A718" i="3"/>
  <c r="B717" i="3"/>
  <c r="F717" i="3" l="1"/>
  <c r="H717" i="3" s="1"/>
  <c r="C717" i="3"/>
  <c r="E717" i="3" s="1"/>
  <c r="A719" i="3"/>
  <c r="B718" i="3"/>
  <c r="F718" i="3" l="1"/>
  <c r="H718" i="3" s="1"/>
  <c r="C718" i="3"/>
  <c r="E718" i="3" s="1"/>
  <c r="A720" i="3"/>
  <c r="B719" i="3"/>
  <c r="F719" i="3" l="1"/>
  <c r="H719" i="3" s="1"/>
  <c r="C719" i="3"/>
  <c r="E719" i="3" s="1"/>
  <c r="B720" i="3"/>
  <c r="A721" i="3"/>
  <c r="F720" i="3" l="1"/>
  <c r="H720" i="3" s="1"/>
  <c r="C720" i="3"/>
  <c r="E720" i="3" s="1"/>
  <c r="A722" i="3"/>
  <c r="B721" i="3"/>
  <c r="F721" i="3" l="1"/>
  <c r="H721" i="3" s="1"/>
  <c r="C721" i="3"/>
  <c r="E721" i="3" s="1"/>
  <c r="A723" i="3"/>
  <c r="B722" i="3"/>
  <c r="F722" i="3" l="1"/>
  <c r="H722" i="3" s="1"/>
  <c r="C722" i="3"/>
  <c r="E722" i="3" s="1"/>
  <c r="A724" i="3"/>
  <c r="B723" i="3"/>
  <c r="F723" i="3" l="1"/>
  <c r="H723" i="3" s="1"/>
  <c r="C723" i="3"/>
  <c r="E723" i="3" s="1"/>
  <c r="B724" i="3"/>
  <c r="A725" i="3"/>
  <c r="F724" i="3" l="1"/>
  <c r="H724" i="3" s="1"/>
  <c r="C724" i="3"/>
  <c r="E724" i="3" s="1"/>
  <c r="A726" i="3"/>
  <c r="B725" i="3"/>
  <c r="F725" i="3" l="1"/>
  <c r="H725" i="3" s="1"/>
  <c r="C725" i="3"/>
  <c r="E725" i="3" s="1"/>
  <c r="A727" i="3"/>
  <c r="B726" i="3"/>
  <c r="F726" i="3" l="1"/>
  <c r="H726" i="3" s="1"/>
  <c r="C726" i="3"/>
  <c r="E726" i="3" s="1"/>
  <c r="A728" i="3"/>
  <c r="B727" i="3"/>
  <c r="F727" i="3" l="1"/>
  <c r="H727" i="3" s="1"/>
  <c r="C727" i="3"/>
  <c r="E727" i="3" s="1"/>
  <c r="B728" i="3"/>
  <c r="A729" i="3"/>
  <c r="F728" i="3" l="1"/>
  <c r="H728" i="3" s="1"/>
  <c r="C728" i="3"/>
  <c r="E728" i="3" s="1"/>
  <c r="A730" i="3"/>
  <c r="B729" i="3"/>
  <c r="F729" i="3" l="1"/>
  <c r="H729" i="3" s="1"/>
  <c r="C729" i="3"/>
  <c r="E729" i="3" s="1"/>
  <c r="A731" i="3"/>
  <c r="B730" i="3"/>
  <c r="F730" i="3" l="1"/>
  <c r="H730" i="3" s="1"/>
  <c r="C730" i="3"/>
  <c r="E730" i="3" s="1"/>
  <c r="A732" i="3"/>
  <c r="B731" i="3"/>
  <c r="F731" i="3" l="1"/>
  <c r="H731" i="3" s="1"/>
  <c r="C731" i="3"/>
  <c r="E731" i="3" s="1"/>
  <c r="B732" i="3"/>
  <c r="A733" i="3"/>
  <c r="F732" i="3" l="1"/>
  <c r="H732" i="3" s="1"/>
  <c r="C732" i="3"/>
  <c r="E732" i="3" s="1"/>
  <c r="A734" i="3"/>
  <c r="B733" i="3"/>
  <c r="F733" i="3" l="1"/>
  <c r="H733" i="3" s="1"/>
  <c r="C733" i="3"/>
  <c r="E733" i="3" s="1"/>
  <c r="A735" i="3"/>
  <c r="B734" i="3"/>
  <c r="F734" i="3" l="1"/>
  <c r="H734" i="3" s="1"/>
  <c r="C734" i="3"/>
  <c r="E734" i="3" s="1"/>
  <c r="A736" i="3"/>
  <c r="B735" i="3"/>
  <c r="F735" i="3" l="1"/>
  <c r="H735" i="3" s="1"/>
  <c r="C735" i="3"/>
  <c r="E735" i="3" s="1"/>
  <c r="B736" i="3"/>
  <c r="A737" i="3"/>
  <c r="F736" i="3" l="1"/>
  <c r="H736" i="3" s="1"/>
  <c r="C736" i="3"/>
  <c r="E736" i="3" s="1"/>
  <c r="A738" i="3"/>
  <c r="B737" i="3"/>
  <c r="F737" i="3" l="1"/>
  <c r="H737" i="3" s="1"/>
  <c r="C737" i="3"/>
  <c r="E737" i="3" s="1"/>
  <c r="A739" i="3"/>
  <c r="B738" i="3"/>
  <c r="F738" i="3" l="1"/>
  <c r="H738" i="3" s="1"/>
  <c r="C738" i="3"/>
  <c r="E738" i="3" s="1"/>
  <c r="A740" i="3"/>
  <c r="B739" i="3"/>
  <c r="F739" i="3" l="1"/>
  <c r="H739" i="3" s="1"/>
  <c r="C739" i="3"/>
  <c r="E739" i="3" s="1"/>
  <c r="B740" i="3"/>
  <c r="A741" i="3"/>
  <c r="F740" i="3" l="1"/>
  <c r="H740" i="3" s="1"/>
  <c r="C740" i="3"/>
  <c r="E740" i="3" s="1"/>
  <c r="A742" i="3"/>
  <c r="B741" i="3"/>
  <c r="F741" i="3" l="1"/>
  <c r="H741" i="3" s="1"/>
  <c r="C741" i="3"/>
  <c r="E741" i="3" s="1"/>
  <c r="A743" i="3"/>
  <c r="B742" i="3"/>
  <c r="F742" i="3" l="1"/>
  <c r="H742" i="3" s="1"/>
  <c r="C742" i="3"/>
  <c r="E742" i="3" s="1"/>
  <c r="A744" i="3"/>
  <c r="B743" i="3"/>
  <c r="F743" i="3" l="1"/>
  <c r="H743" i="3" s="1"/>
  <c r="C743" i="3"/>
  <c r="E743" i="3" s="1"/>
  <c r="B744" i="3"/>
  <c r="A745" i="3"/>
  <c r="F744" i="3" l="1"/>
  <c r="H744" i="3" s="1"/>
  <c r="C744" i="3"/>
  <c r="E744" i="3" s="1"/>
  <c r="A746" i="3"/>
  <c r="B745" i="3"/>
  <c r="F745" i="3" l="1"/>
  <c r="H745" i="3" s="1"/>
  <c r="C745" i="3"/>
  <c r="E745" i="3" s="1"/>
  <c r="A747" i="3"/>
  <c r="B746" i="3"/>
  <c r="F746" i="3" l="1"/>
  <c r="H746" i="3" s="1"/>
  <c r="C746" i="3"/>
  <c r="E746" i="3" s="1"/>
  <c r="A748" i="3"/>
  <c r="B747" i="3"/>
  <c r="F747" i="3" l="1"/>
  <c r="H747" i="3" s="1"/>
  <c r="C747" i="3"/>
  <c r="E747" i="3" s="1"/>
  <c r="B748" i="3"/>
  <c r="A749" i="3"/>
  <c r="F748" i="3" l="1"/>
  <c r="H748" i="3" s="1"/>
  <c r="C748" i="3"/>
  <c r="E748" i="3" s="1"/>
  <c r="A750" i="3"/>
  <c r="B749" i="3"/>
  <c r="F749" i="3" l="1"/>
  <c r="H749" i="3" s="1"/>
  <c r="C749" i="3"/>
  <c r="E749" i="3" s="1"/>
  <c r="A751" i="3"/>
  <c r="B750" i="3"/>
  <c r="F750" i="3" l="1"/>
  <c r="H750" i="3" s="1"/>
  <c r="C750" i="3"/>
  <c r="E750" i="3" s="1"/>
  <c r="A752" i="3"/>
  <c r="B752" i="3" s="1"/>
  <c r="B751" i="3"/>
  <c r="F751" i="3" l="1"/>
  <c r="H751" i="3" s="1"/>
  <c r="C751" i="3"/>
  <c r="E751" i="3" s="1"/>
  <c r="F752" i="3"/>
  <c r="H752" i="3" s="1"/>
  <c r="C752" i="3"/>
  <c r="E752" i="3" s="1"/>
  <c r="E303" i="3"/>
  <c r="H303" i="3"/>
  <c r="I303" i="3" l="1"/>
  <c r="I304" i="3" s="1"/>
  <c r="I305" i="3" s="1"/>
  <c r="I306" i="3" s="1"/>
  <c r="I307" i="3" s="1"/>
  <c r="I308" i="3" s="1"/>
  <c r="I309" i="3" s="1"/>
  <c r="I310" i="3" s="1"/>
  <c r="I311" i="3" s="1"/>
  <c r="I312" i="3" s="1"/>
  <c r="I313" i="3" s="1"/>
  <c r="I314" i="3" s="1"/>
  <c r="I315" i="3" s="1"/>
  <c r="I316" i="3" s="1"/>
  <c r="I317" i="3" s="1"/>
  <c r="I318" i="3" s="1"/>
  <c r="I319" i="3" s="1"/>
  <c r="I320" i="3" s="1"/>
  <c r="I321" i="3" s="1"/>
  <c r="I322" i="3" s="1"/>
  <c r="I323" i="3" s="1"/>
  <c r="I324" i="3" s="1"/>
  <c r="I325" i="3" s="1"/>
  <c r="I326" i="3" s="1"/>
  <c r="I327" i="3" s="1"/>
  <c r="I328" i="3" s="1"/>
  <c r="I329" i="3" s="1"/>
  <c r="I330" i="3" s="1"/>
  <c r="I331" i="3" s="1"/>
  <c r="I332" i="3" s="1"/>
  <c r="I333" i="3" s="1"/>
  <c r="I334" i="3" s="1"/>
  <c r="I335" i="3" s="1"/>
  <c r="I336" i="3" s="1"/>
  <c r="I337" i="3" s="1"/>
  <c r="I338" i="3" s="1"/>
  <c r="I339" i="3" s="1"/>
  <c r="I340" i="3" s="1"/>
  <c r="I341" i="3" s="1"/>
  <c r="I342" i="3" s="1"/>
  <c r="I343" i="3" s="1"/>
  <c r="I344" i="3" s="1"/>
  <c r="I345" i="3" s="1"/>
  <c r="I346" i="3" s="1"/>
  <c r="I347" i="3" s="1"/>
  <c r="I348" i="3" s="1"/>
  <c r="I349" i="3" s="1"/>
  <c r="I350" i="3" s="1"/>
  <c r="I351" i="3" s="1"/>
  <c r="I352" i="3" s="1"/>
  <c r="I353" i="3" s="1"/>
  <c r="I354" i="3" s="1"/>
  <c r="I355" i="3" s="1"/>
  <c r="I356" i="3" s="1"/>
  <c r="I357" i="3" s="1"/>
  <c r="I358" i="3" s="1"/>
  <c r="I359" i="3" s="1"/>
  <c r="I360" i="3" s="1"/>
  <c r="I361" i="3" s="1"/>
  <c r="I362" i="3" s="1"/>
  <c r="I363" i="3" s="1"/>
  <c r="I364" i="3" s="1"/>
  <c r="I365" i="3" s="1"/>
  <c r="I366" i="3" s="1"/>
  <c r="I367" i="3" s="1"/>
  <c r="I368" i="3" s="1"/>
  <c r="I369" i="3" s="1"/>
  <c r="I370" i="3" s="1"/>
  <c r="I371" i="3" s="1"/>
  <c r="I372" i="3" s="1"/>
  <c r="I373" i="3" s="1"/>
  <c r="I374" i="3" s="1"/>
  <c r="I375" i="3" s="1"/>
  <c r="I376" i="3" s="1"/>
  <c r="I377" i="3" s="1"/>
  <c r="I378" i="3" s="1"/>
  <c r="I379" i="3" s="1"/>
  <c r="I380" i="3" s="1"/>
  <c r="I381" i="3" s="1"/>
  <c r="I382" i="3" s="1"/>
  <c r="I383" i="3" s="1"/>
  <c r="I384" i="3" s="1"/>
  <c r="I385" i="3" s="1"/>
  <c r="I386" i="3" s="1"/>
  <c r="I387" i="3" s="1"/>
  <c r="I388" i="3" s="1"/>
  <c r="I389" i="3" s="1"/>
  <c r="I390" i="3" s="1"/>
  <c r="I391" i="3" s="1"/>
  <c r="I392" i="3" s="1"/>
  <c r="I393" i="3" s="1"/>
  <c r="I394" i="3" s="1"/>
  <c r="I395" i="3" s="1"/>
  <c r="I396" i="3" s="1"/>
  <c r="I397" i="3" s="1"/>
  <c r="I398" i="3" s="1"/>
  <c r="I399" i="3" s="1"/>
  <c r="I400" i="3" s="1"/>
  <c r="I401" i="3" s="1"/>
  <c r="I402" i="3" s="1"/>
  <c r="I403" i="3" s="1"/>
  <c r="I404" i="3" s="1"/>
  <c r="I405" i="3" s="1"/>
  <c r="I406" i="3" s="1"/>
  <c r="I407" i="3" s="1"/>
  <c r="I408" i="3" s="1"/>
  <c r="I409" i="3" s="1"/>
  <c r="I410" i="3" s="1"/>
  <c r="I411" i="3" s="1"/>
  <c r="I412" i="3" s="1"/>
  <c r="I413" i="3" s="1"/>
  <c r="I414" i="3" s="1"/>
  <c r="I415" i="3" s="1"/>
  <c r="I416" i="3" s="1"/>
  <c r="I417" i="3" s="1"/>
  <c r="I418" i="3" s="1"/>
  <c r="I419" i="3" s="1"/>
  <c r="I420" i="3" s="1"/>
  <c r="I421" i="3" s="1"/>
  <c r="I422" i="3" s="1"/>
  <c r="I423" i="3" s="1"/>
  <c r="I424" i="3" s="1"/>
  <c r="I425" i="3" s="1"/>
  <c r="I426" i="3" s="1"/>
  <c r="I427" i="3" s="1"/>
  <c r="I428" i="3" s="1"/>
  <c r="I429" i="3" s="1"/>
  <c r="I430" i="3" s="1"/>
  <c r="I431" i="3" s="1"/>
  <c r="I432" i="3" s="1"/>
  <c r="I433" i="3" s="1"/>
  <c r="I434" i="3" s="1"/>
  <c r="I435" i="3" s="1"/>
  <c r="I436" i="3" s="1"/>
  <c r="I437" i="3" s="1"/>
  <c r="I438" i="3" s="1"/>
  <c r="I439" i="3" s="1"/>
  <c r="I440" i="3" s="1"/>
  <c r="I441" i="3" s="1"/>
  <c r="I442" i="3" s="1"/>
  <c r="I443" i="3" s="1"/>
  <c r="I444" i="3" s="1"/>
  <c r="I445" i="3" s="1"/>
  <c r="I446" i="3" s="1"/>
  <c r="I447" i="3" s="1"/>
  <c r="I448" i="3" s="1"/>
  <c r="I449" i="3" s="1"/>
  <c r="I450" i="3" s="1"/>
  <c r="I451" i="3" s="1"/>
  <c r="I452" i="3" s="1"/>
  <c r="I453" i="3" s="1"/>
  <c r="I454" i="3" s="1"/>
  <c r="I455" i="3" s="1"/>
  <c r="I456" i="3" s="1"/>
  <c r="I457" i="3" s="1"/>
  <c r="I458" i="3" s="1"/>
  <c r="I459" i="3" s="1"/>
  <c r="I460" i="3" s="1"/>
  <c r="I461" i="3" s="1"/>
  <c r="I462" i="3" s="1"/>
  <c r="I463" i="3" s="1"/>
  <c r="I464" i="3" s="1"/>
  <c r="I465" i="3" s="1"/>
  <c r="I466" i="3" s="1"/>
  <c r="I467" i="3" s="1"/>
  <c r="I468" i="3" s="1"/>
  <c r="I469" i="3" s="1"/>
  <c r="I470" i="3" s="1"/>
  <c r="I471" i="3" s="1"/>
  <c r="I472" i="3" s="1"/>
  <c r="I473" i="3" s="1"/>
  <c r="I474" i="3" s="1"/>
  <c r="I475" i="3" s="1"/>
  <c r="I476" i="3" s="1"/>
  <c r="I477" i="3" s="1"/>
  <c r="I478" i="3" s="1"/>
  <c r="I479" i="3" s="1"/>
  <c r="I480" i="3" s="1"/>
  <c r="I481" i="3" s="1"/>
  <c r="I482" i="3" s="1"/>
  <c r="I483" i="3" s="1"/>
  <c r="I484" i="3" s="1"/>
  <c r="I485" i="3" s="1"/>
  <c r="I486" i="3" s="1"/>
  <c r="I487" i="3" s="1"/>
  <c r="I488" i="3" s="1"/>
  <c r="I489" i="3" s="1"/>
  <c r="I490" i="3" s="1"/>
  <c r="I491" i="3" s="1"/>
  <c r="I492" i="3" s="1"/>
  <c r="I493" i="3" s="1"/>
  <c r="I494" i="3" s="1"/>
  <c r="I495" i="3" s="1"/>
  <c r="I496" i="3" s="1"/>
  <c r="I497" i="3" s="1"/>
  <c r="I498" i="3" s="1"/>
  <c r="I499" i="3" s="1"/>
  <c r="I500" i="3" s="1"/>
  <c r="I501" i="3" s="1"/>
  <c r="I502" i="3" s="1"/>
  <c r="I503" i="3" s="1"/>
  <c r="I504" i="3" s="1"/>
  <c r="I505" i="3" s="1"/>
  <c r="I506" i="3" s="1"/>
  <c r="I507" i="3" s="1"/>
  <c r="I508" i="3" s="1"/>
  <c r="I509" i="3" s="1"/>
  <c r="I510" i="3" s="1"/>
  <c r="I511" i="3" s="1"/>
  <c r="I512" i="3" s="1"/>
  <c r="I513" i="3" s="1"/>
  <c r="I514" i="3" s="1"/>
  <c r="I515" i="3" s="1"/>
  <c r="I516" i="3" s="1"/>
  <c r="I517" i="3" s="1"/>
  <c r="I518" i="3" s="1"/>
  <c r="I519" i="3" s="1"/>
  <c r="I520" i="3" s="1"/>
  <c r="I521" i="3" s="1"/>
  <c r="I522" i="3" s="1"/>
  <c r="I523" i="3" s="1"/>
  <c r="I524" i="3" s="1"/>
  <c r="I525" i="3" s="1"/>
  <c r="I526" i="3" s="1"/>
  <c r="I527" i="3" s="1"/>
  <c r="I528" i="3" s="1"/>
  <c r="I529" i="3" s="1"/>
  <c r="I530" i="3" s="1"/>
  <c r="I531" i="3" s="1"/>
  <c r="I532" i="3" s="1"/>
  <c r="I533" i="3" s="1"/>
  <c r="I534" i="3" s="1"/>
  <c r="I535" i="3" s="1"/>
  <c r="I536" i="3" s="1"/>
  <c r="I537" i="3" s="1"/>
  <c r="I538" i="3" s="1"/>
  <c r="I539" i="3" s="1"/>
  <c r="I540" i="3" s="1"/>
  <c r="I541" i="3" s="1"/>
  <c r="I542" i="3" s="1"/>
  <c r="I543" i="3" s="1"/>
  <c r="I544" i="3" s="1"/>
  <c r="I545" i="3" s="1"/>
  <c r="I546" i="3" s="1"/>
  <c r="I547" i="3" s="1"/>
  <c r="I548" i="3" s="1"/>
  <c r="I549" i="3" s="1"/>
  <c r="I550" i="3" s="1"/>
  <c r="I551" i="3" s="1"/>
  <c r="I552" i="3" s="1"/>
  <c r="I553" i="3" s="1"/>
  <c r="I554" i="3" s="1"/>
  <c r="I555" i="3" s="1"/>
  <c r="I556" i="3" s="1"/>
  <c r="I557" i="3" s="1"/>
  <c r="I558" i="3" s="1"/>
  <c r="I559" i="3" s="1"/>
  <c r="I560" i="3" s="1"/>
  <c r="I561" i="3" s="1"/>
  <c r="I562" i="3" s="1"/>
  <c r="I563" i="3" s="1"/>
  <c r="I564" i="3" s="1"/>
  <c r="I565" i="3" s="1"/>
  <c r="I566" i="3" s="1"/>
  <c r="I567" i="3" s="1"/>
  <c r="I568" i="3" s="1"/>
  <c r="I569" i="3" s="1"/>
  <c r="I570" i="3" s="1"/>
  <c r="I571" i="3" s="1"/>
  <c r="I572" i="3" s="1"/>
  <c r="I573" i="3" s="1"/>
  <c r="I574" i="3" s="1"/>
  <c r="I575" i="3" s="1"/>
  <c r="I576" i="3" s="1"/>
  <c r="I577" i="3" s="1"/>
  <c r="I578" i="3" s="1"/>
  <c r="I579" i="3" s="1"/>
  <c r="I580" i="3" s="1"/>
  <c r="I581" i="3" s="1"/>
  <c r="I582" i="3" s="1"/>
  <c r="I583" i="3" s="1"/>
  <c r="I584" i="3" s="1"/>
  <c r="I585" i="3" s="1"/>
  <c r="I586" i="3" s="1"/>
  <c r="I587" i="3" s="1"/>
  <c r="I588" i="3" s="1"/>
  <c r="I589" i="3" s="1"/>
  <c r="I590" i="3" s="1"/>
  <c r="I591" i="3" s="1"/>
  <c r="I592" i="3" s="1"/>
  <c r="I593" i="3" s="1"/>
  <c r="I594" i="3" s="1"/>
  <c r="I595" i="3" s="1"/>
  <c r="I596" i="3" s="1"/>
  <c r="I597" i="3" s="1"/>
  <c r="I598" i="3" s="1"/>
  <c r="I599" i="3" s="1"/>
  <c r="I600" i="3" s="1"/>
  <c r="I601" i="3" s="1"/>
  <c r="I602" i="3" s="1"/>
  <c r="I603" i="3" s="1"/>
  <c r="I604" i="3" s="1"/>
  <c r="I605" i="3" s="1"/>
  <c r="I606" i="3" s="1"/>
  <c r="I607" i="3" s="1"/>
  <c r="I608" i="3" s="1"/>
  <c r="I609" i="3" s="1"/>
  <c r="I610" i="3" s="1"/>
  <c r="I611" i="3" s="1"/>
  <c r="I612" i="3" s="1"/>
  <c r="I613" i="3" s="1"/>
  <c r="I614" i="3" s="1"/>
  <c r="I615" i="3" s="1"/>
  <c r="I616" i="3" s="1"/>
  <c r="I617" i="3" s="1"/>
  <c r="I618" i="3" s="1"/>
  <c r="I619" i="3" s="1"/>
  <c r="I620" i="3" s="1"/>
  <c r="I621" i="3" s="1"/>
  <c r="I622" i="3" s="1"/>
  <c r="I623" i="3" s="1"/>
  <c r="I624" i="3" s="1"/>
  <c r="I625" i="3" s="1"/>
  <c r="I626" i="3" s="1"/>
  <c r="I627" i="3" s="1"/>
  <c r="I628" i="3" s="1"/>
  <c r="I629" i="3" s="1"/>
  <c r="I630" i="3" s="1"/>
  <c r="I631" i="3" s="1"/>
  <c r="I632" i="3" s="1"/>
  <c r="I633" i="3" s="1"/>
  <c r="I634" i="3" s="1"/>
  <c r="I635" i="3" s="1"/>
  <c r="I636" i="3" s="1"/>
  <c r="I637" i="3" s="1"/>
  <c r="I638" i="3" s="1"/>
  <c r="I639" i="3" s="1"/>
  <c r="I640" i="3" s="1"/>
  <c r="I641" i="3" s="1"/>
  <c r="I642" i="3" s="1"/>
  <c r="I643" i="3" s="1"/>
  <c r="I644" i="3" s="1"/>
  <c r="I645" i="3" s="1"/>
  <c r="I646" i="3" s="1"/>
  <c r="I647" i="3" s="1"/>
  <c r="I648" i="3" s="1"/>
  <c r="I649" i="3" s="1"/>
  <c r="I650" i="3" s="1"/>
  <c r="I651" i="3" s="1"/>
  <c r="I652" i="3" s="1"/>
  <c r="I653" i="3" s="1"/>
  <c r="I654" i="3" s="1"/>
  <c r="I655" i="3" s="1"/>
  <c r="I656" i="3" s="1"/>
  <c r="I657" i="3" s="1"/>
  <c r="I658" i="3" s="1"/>
  <c r="I659" i="3" s="1"/>
  <c r="I660" i="3" s="1"/>
  <c r="I661" i="3" s="1"/>
  <c r="I662" i="3" s="1"/>
  <c r="I663" i="3" s="1"/>
  <c r="I664" i="3" s="1"/>
  <c r="I665" i="3" s="1"/>
  <c r="I666" i="3" s="1"/>
  <c r="I667" i="3" s="1"/>
  <c r="I668" i="3" s="1"/>
  <c r="I669" i="3" s="1"/>
  <c r="I670" i="3" s="1"/>
  <c r="I671" i="3" s="1"/>
  <c r="I672" i="3" s="1"/>
  <c r="I673" i="3" s="1"/>
  <c r="I674" i="3" s="1"/>
  <c r="I675" i="3" s="1"/>
  <c r="I676" i="3" s="1"/>
  <c r="I677" i="3" s="1"/>
  <c r="I678" i="3" s="1"/>
  <c r="I679" i="3" s="1"/>
  <c r="I680" i="3" s="1"/>
  <c r="I681" i="3" s="1"/>
  <c r="I682" i="3" s="1"/>
  <c r="I683" i="3" s="1"/>
  <c r="I684" i="3" s="1"/>
  <c r="I685" i="3" s="1"/>
  <c r="I686" i="3" s="1"/>
  <c r="I687" i="3" s="1"/>
  <c r="I688" i="3" s="1"/>
  <c r="I689" i="3" s="1"/>
  <c r="I690" i="3" s="1"/>
  <c r="I691" i="3" s="1"/>
  <c r="I692" i="3" s="1"/>
  <c r="I693" i="3" s="1"/>
  <c r="I694" i="3" s="1"/>
  <c r="I695" i="3" s="1"/>
  <c r="I696" i="3" s="1"/>
  <c r="I697" i="3" s="1"/>
  <c r="I698" i="3" s="1"/>
  <c r="I699" i="3" s="1"/>
  <c r="I700" i="3" s="1"/>
  <c r="I701" i="3" s="1"/>
  <c r="I702" i="3" s="1"/>
  <c r="I703" i="3" s="1"/>
  <c r="I704" i="3" s="1"/>
  <c r="I705" i="3" s="1"/>
  <c r="I706" i="3" s="1"/>
  <c r="I707" i="3" s="1"/>
  <c r="I708" i="3" s="1"/>
  <c r="I709" i="3" s="1"/>
  <c r="I710" i="3" s="1"/>
  <c r="I711" i="3" s="1"/>
  <c r="I712" i="3" s="1"/>
  <c r="I713" i="3" s="1"/>
  <c r="I714" i="3" s="1"/>
  <c r="I715" i="3" s="1"/>
  <c r="I716" i="3" s="1"/>
  <c r="I717" i="3" s="1"/>
  <c r="I718" i="3" s="1"/>
  <c r="I719" i="3" s="1"/>
  <c r="I720" i="3" s="1"/>
  <c r="I721" i="3" s="1"/>
  <c r="I722" i="3" s="1"/>
  <c r="I723" i="3" s="1"/>
  <c r="I724" i="3" s="1"/>
  <c r="I725" i="3" s="1"/>
  <c r="I726" i="3" s="1"/>
  <c r="I727" i="3" s="1"/>
  <c r="I728" i="3" s="1"/>
  <c r="I729" i="3" s="1"/>
  <c r="I730" i="3" s="1"/>
  <c r="I731" i="3" s="1"/>
  <c r="I732" i="3" s="1"/>
  <c r="I733" i="3" s="1"/>
  <c r="I734" i="3" s="1"/>
  <c r="I735" i="3" s="1"/>
  <c r="I736" i="3" s="1"/>
  <c r="I737" i="3" s="1"/>
  <c r="I738" i="3" s="1"/>
  <c r="I739" i="3" s="1"/>
  <c r="I740" i="3" s="1"/>
  <c r="I741" i="3" s="1"/>
  <c r="I742" i="3" s="1"/>
  <c r="I743" i="3" s="1"/>
  <c r="I744" i="3" s="1"/>
  <c r="I745" i="3" s="1"/>
  <c r="I746" i="3" s="1"/>
  <c r="I747" i="3" s="1"/>
  <c r="I748" i="3" s="1"/>
  <c r="I749" i="3" s="1"/>
  <c r="I750" i="3" s="1"/>
  <c r="I751" i="3" s="1"/>
  <c r="I752" i="3" s="1"/>
</calcChain>
</file>

<file path=xl/sharedStrings.xml><?xml version="1.0" encoding="utf-8"?>
<sst xmlns="http://schemas.openxmlformats.org/spreadsheetml/2006/main" count="52" uniqueCount="52">
  <si>
    <t>Notes:</t>
  </si>
  <si>
    <t>1) Simulation based on MVS / split vane monitor functioning as described in FAA-supplied public document "737-MAX-RTS-Preliminary- Summary-v-1" which was basis upon which I submitted comment serial # 172 per FAA commenting process; I commented document in Attachment 3 to my comments (hereinafter referred to as "Att. 3")</t>
  </si>
  <si>
    <t>2) Att. 3 section 6.1.1: "An AOA split-vane monitor and middle value select (MVS) have been added to prevent MCAS from using AOA inputs which differ from the other AOA input by more than 5.5 degrees."</t>
  </si>
  <si>
    <t>3) Att. 3 section 6.1.3: "If the difference is greater than 5.5 degrees for a specified duration, the MCAS and Speed Trim functions will be disabled for the remainder of the flight. … The MVS utilizes three
numbers: the two current AOA values and the MVS output from the previous MVS determination. The algorithm determines the middle value of the three numbers by eliminating the highest and lowest values and using the remaining value "</t>
  </si>
  <si>
    <t>Iteration</t>
  </si>
  <si>
    <t>L AOA Upset Magnitude (deg) (&lt; 5.5)</t>
  </si>
  <si>
    <t>AOAs (L&amp; R) Initial Baseline Value (deg)</t>
  </si>
  <si>
    <t>Value</t>
  </si>
  <si>
    <t>Expected Parameter Value Range</t>
  </si>
  <si>
    <t>Post-Upset Maneuver Amplitude (deg)</t>
  </si>
  <si>
    <t>Simulation Parameter</t>
  </si>
  <si>
    <t>Should be matched to actual 737 MAX MCAS MVS algorithm iteration period (i.e. presumed as inverse of AOA sensors sampling frequency; value unknown)</t>
  </si>
  <si>
    <t>Intent is simply to provide plateau for graphic outputs, to distinguish beginning of AOA upset</t>
  </si>
  <si>
    <t>Maneuver simply consisting in a sinewave (to illustrate capture/switch of MVS algorithm output following any significant pust-upset maneuver</t>
  </si>
  <si>
    <t>Post-Upset Maneuver Period (s)</t>
  </si>
  <si>
    <t>Time</t>
  </si>
  <si>
    <t>L AOA Noise</t>
  </si>
  <si>
    <t>AOA Signal Noise Amplitude (deg)</t>
  </si>
  <si>
    <t>R AOA Basic</t>
  </si>
  <si>
    <t>L AOA Basic</t>
  </si>
  <si>
    <t>L AOA Final</t>
  </si>
  <si>
    <t>R AOA Noise</t>
  </si>
  <si>
    <t>R AOA Final</t>
  </si>
  <si>
    <t>Name</t>
  </si>
  <si>
    <t>Ts</t>
  </si>
  <si>
    <t>AOAinit</t>
  </si>
  <si>
    <t>AOAoffset</t>
  </si>
  <si>
    <t>StartDLY</t>
  </si>
  <si>
    <t>Upset</t>
  </si>
  <si>
    <t>UpsetRT</t>
  </si>
  <si>
    <t>ManAmp</t>
  </si>
  <si>
    <t>ManPer</t>
  </si>
  <si>
    <t>MVSout</t>
  </si>
  <si>
    <t>Peak-to-peak maximum variation due to noise sources, in computation will be multiplied by a randon number (value 0 to 1) to affect with different random number for each raw AOA signal, and shifted down by noise/2 to recenter</t>
  </si>
  <si>
    <t>Using rate similar to seen on ET302 L AOA i.e. 60 deg divergence in 1 s but this may simply be 1Hz FDR sampling; used value for simplicity so upset would appear fully in one iteration i.e. matched to presumed AOAs sampling rate</t>
  </si>
  <si>
    <t>MVS Output Initialization Value (deg)</t>
  </si>
  <si>
    <t>MVSinit</t>
  </si>
  <si>
    <t>L</t>
  </si>
  <si>
    <t>Value will be "L" or "R" to select the 1st computed value for L AOA or R AOA, as initial MVS ouptut (to check if it impacts algorithm behavior, for instance if affected AOA being or not also the side chosen for MVS initialization has an effect)</t>
  </si>
  <si>
    <t>AOAs (L vs R) Initial Offset Value (deg)</t>
  </si>
  <si>
    <t>Using presumed typical value, subject to revision with 737-specific data if/when available; this is where sensor mounting on aircraft imprecision is injected, to assess it's effect on MVS algorithm robustness</t>
  </si>
  <si>
    <t>Should use typical post-rotation ascent AOA (737-specific data unavailable; using presumed typical values); this parameter is mainly useful to gauge how close to actual CLmax current algorithm can get the aircraft after an upset</t>
  </si>
  <si>
    <t>Pre-Upset Idle Time (s) (FIXED)</t>
  </si>
  <si>
    <t>Iteration Time Step Duration (s)  (FIXED)</t>
  </si>
  <si>
    <t>L AOA Upset Onset Rate (deg/s)  (FIXED)</t>
  </si>
  <si>
    <t>Noise</t>
  </si>
  <si>
    <t>Point of Injection of L AOA Upset</t>
  </si>
  <si>
    <r>
      <t xml:space="preserve">Must be &lt;5.5 deg (in magnitude) per disclosed algorithm details; above this, AOA values are rejected under new logic </t>
    </r>
    <r>
      <rPr>
        <b/>
        <sz val="11"/>
        <color theme="1"/>
        <rFont val="Calibri"/>
        <family val="2"/>
        <scheme val="minor"/>
      </rPr>
      <t>[NEGATIVE VALUES ALLOWED]</t>
    </r>
  </si>
  <si>
    <r>
      <t xml:space="preserve">To assess effects of maneuver magnitude, compared to L AOA upset amplitude, for MVS output to intersect with affected L AOA and latching on this bad signal OR plateaus while good AOA varies </t>
    </r>
    <r>
      <rPr>
        <b/>
        <sz val="11"/>
        <color theme="1"/>
        <rFont val="Calibri"/>
        <family val="2"/>
        <scheme val="minor"/>
      </rPr>
      <t>[NEGATIVE  VALUES ALLOWED]</t>
    </r>
  </si>
  <si>
    <t>Point of Start of Maneuver After L AOA Upset (Sinusoidal input, variable period &amp; amplitude)</t>
  </si>
  <si>
    <t xml:space="preserve">Link to above-referenced files, on US Government site handling the comments submitted to the FAA for the 737 MAX NPRM (where my short summary comment #172 is, with the 7 attachments which contain all detailed material): </t>
  </si>
  <si>
    <t>https://beta.regulations.gov/comment/FAA-2020-0686-0172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</si>
</sst>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000000000000000"/>
  </numFmts>
  <fonts count="3" x14ac:knownFonts="1">
    <font>
      <sz val="11"/>
      <color theme="1"/>
      <name val="Calibri"/>
      <family val="2"/>
      <scheme val="minor"/>
    </font>
    <font>
      <b/>
      <sz val="11"/>
      <color theme="1"/>
      <name val="Calibri"/>
      <family val="2"/>
      <scheme val="minor"/>
    </font>
    <font>
      <sz val="11"/>
      <color rgb="FF0070C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alignment wrapText="1"/>
    </xf>
    <xf numFmtId="0" fontId="0" fillId="0" borderId="0" xfId="0" applyAlignment="1">
      <alignment vertical="center" wrapText="1"/>
    </xf>
    <xf numFmtId="0" fontId="1" fillId="0" borderId="0" xfId="0" applyFont="1"/>
    <xf numFmtId="0" fontId="1" fillId="0" borderId="0" xfId="0" applyFont="1" applyAlignment="1">
      <alignment horizontal="center"/>
    </xf>
    <xf numFmtId="0" fontId="0" fillId="0" borderId="0" xfId="0" applyFont="1"/>
    <xf numFmtId="2" fontId="1" fillId="0" borderId="0" xfId="0" applyNumberFormat="1" applyFont="1" applyAlignment="1">
      <alignment horizontal="center"/>
    </xf>
    <xf numFmtId="2" fontId="0" fillId="0" borderId="0" xfId="0" applyNumberFormat="1" applyAlignment="1">
      <alignment horizontal="center"/>
    </xf>
    <xf numFmtId="2" fontId="0" fillId="0" borderId="0" xfId="0" applyNumberFormat="1" applyFont="1" applyAlignment="1">
      <alignment horizontal="center"/>
    </xf>
    <xf numFmtId="2" fontId="1" fillId="0" borderId="0" xfId="0" applyNumberFormat="1" applyFont="1"/>
    <xf numFmtId="2" fontId="0" fillId="0" borderId="0" xfId="0" applyNumberFormat="1"/>
    <xf numFmtId="164" fontId="1" fillId="0" borderId="0" xfId="0" applyNumberFormat="1" applyFont="1"/>
    <xf numFmtId="164" fontId="0" fillId="0" borderId="0" xfId="0" applyNumberFormat="1"/>
    <xf numFmtId="164" fontId="1" fillId="0" borderId="0" xfId="0" applyNumberFormat="1" applyFont="1" applyAlignment="1">
      <alignment horizontal="center"/>
    </xf>
    <xf numFmtId="0" fontId="1" fillId="0" borderId="0" xfId="0" applyFont="1" applyAlignment="1">
      <alignment horizontal="right"/>
    </xf>
    <xf numFmtId="164" fontId="0" fillId="0" borderId="0" xfId="0" applyNumberFormat="1" applyFont="1"/>
    <xf numFmtId="2" fontId="0" fillId="3" borderId="0" xfId="0" applyNumberFormat="1" applyFont="1" applyFill="1" applyAlignment="1">
      <alignment horizontal="center"/>
    </xf>
    <xf numFmtId="2" fontId="0" fillId="2" borderId="0" xfId="0" applyNumberFormat="1" applyFont="1" applyFill="1" applyAlignment="1">
      <alignment horizontal="center"/>
    </xf>
    <xf numFmtId="2" fontId="0" fillId="0" borderId="0" xfId="0" applyNumberFormat="1" applyFont="1" applyFill="1" applyAlignment="1">
      <alignment horizontal="center"/>
    </xf>
    <xf numFmtId="0" fontId="0" fillId="2" borderId="0" xfId="0" applyFont="1" applyFill="1"/>
    <xf numFmtId="2" fontId="0" fillId="2" borderId="0" xfId="0" applyNumberFormat="1" applyFill="1"/>
    <xf numFmtId="2" fontId="0" fillId="2" borderId="0" xfId="0" applyNumberFormat="1" applyFill="1" applyAlignment="1">
      <alignment horizontal="center"/>
    </xf>
    <xf numFmtId="164" fontId="0" fillId="2" borderId="0" xfId="0" applyNumberFormat="1" applyFill="1"/>
    <xf numFmtId="164" fontId="0" fillId="2" borderId="0" xfId="0" applyNumberFormat="1" applyFont="1" applyFill="1"/>
    <xf numFmtId="0" fontId="0" fillId="0" borderId="0" xfId="0" applyFont="1" applyFill="1"/>
    <xf numFmtId="2" fontId="0" fillId="0" borderId="0" xfId="0" applyNumberFormat="1" applyFill="1"/>
    <xf numFmtId="2" fontId="0" fillId="0" borderId="0" xfId="0" applyNumberFormat="1" applyFill="1" applyAlignment="1">
      <alignment horizontal="center"/>
    </xf>
    <xf numFmtId="164" fontId="0" fillId="0" borderId="0" xfId="0" applyNumberFormat="1" applyFill="1"/>
    <xf numFmtId="164" fontId="0" fillId="0" borderId="0" xfId="0" applyNumberFormat="1" applyFont="1" applyFill="1"/>
    <xf numFmtId="165" fontId="0" fillId="0" borderId="0" xfId="0" applyNumberFormat="1"/>
    <xf numFmtId="0" fontId="1" fillId="0" borderId="0" xfId="0" applyNumberFormat="1" applyFont="1"/>
    <xf numFmtId="0" fontId="0" fillId="0" borderId="0" xfId="0" applyNumberFormat="1"/>
    <xf numFmtId="0" fontId="1" fillId="0" borderId="0" xfId="0" applyNumberFormat="1" applyFont="1" applyAlignment="1">
      <alignment horizontal="center"/>
    </xf>
    <xf numFmtId="2" fontId="0" fillId="4" borderId="1" xfId="0" applyNumberFormat="1" applyFont="1" applyFill="1" applyBorder="1" applyAlignment="1">
      <alignment horizontal="center"/>
    </xf>
    <xf numFmtId="0" fontId="2" fillId="0" borderId="0" xfId="0" applyFon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chartsheet" Target="chartsheets/sheet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3.xml"/><Relationship Id="rId10" Type="http://schemas.openxmlformats.org/officeDocument/2006/relationships/customXml" Target="../customXml/item1.xml"/><Relationship Id="rId4" Type="http://schemas.openxmlformats.org/officeDocument/2006/relationships/chartsheet" Target="chartsheets/sheet2.xml"/><Relationship Id="rId9" Type="http://schemas.openxmlformats.org/officeDocument/2006/relationships/calcChain" Target="calcChain.xml"/><Relationship Id="rId14" Type="http://schemas.openxmlformats.org/officeDocument/2006/relationships/customXml" Target="../customXml/item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Upset Sensor with Maneuver</a:t>
            </a:r>
            <a:r>
              <a:rPr lang="en-US" baseline="0"/>
              <a:t> MVS </a:t>
            </a:r>
            <a:r>
              <a:rPr lang="en-US"/>
              <a:t>Algorithm Behavior</a:t>
            </a:r>
          </a:p>
        </c:rich>
      </c:tx>
      <c:overlay val="0"/>
    </c:title>
    <c:autoTitleDeleted val="0"/>
    <c:plotArea>
      <c:layout>
        <c:manualLayout>
          <c:layoutTarget val="inner"/>
          <c:xMode val="edge"/>
          <c:yMode val="edge"/>
          <c:x val="7.9692429609528298E-2"/>
          <c:y val="0.10767660860574246"/>
          <c:w val="0.87873657870092836"/>
          <c:h val="0.75805901535035392"/>
        </c:manualLayout>
      </c:layout>
      <c:scatterChart>
        <c:scatterStyle val="smoothMarker"/>
        <c:varyColors val="0"/>
        <c:ser>
          <c:idx val="0"/>
          <c:order val="0"/>
          <c:tx>
            <c:strRef>
              <c:f>'Simulation results'!$E$1</c:f>
              <c:strCache>
                <c:ptCount val="1"/>
                <c:pt idx="0">
                  <c:v>L AOA Final</c:v>
                </c:pt>
              </c:strCache>
            </c:strRef>
          </c:tx>
          <c:marker>
            <c:symbol val="none"/>
          </c:marker>
          <c:xVal>
            <c:numRef>
              <c:f>'Simulation results'!$B$2:$B$752</c:f>
              <c:numCache>
                <c:formatCode>0.00</c:formatCode>
                <c:ptCount val="7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pt idx="151">
                  <c:v>3.02</c:v>
                </c:pt>
                <c:pt idx="152">
                  <c:v>3.04</c:v>
                </c:pt>
                <c:pt idx="153">
                  <c:v>3.06</c:v>
                </c:pt>
                <c:pt idx="154">
                  <c:v>3.08</c:v>
                </c:pt>
                <c:pt idx="155">
                  <c:v>3.1</c:v>
                </c:pt>
                <c:pt idx="156">
                  <c:v>3.12</c:v>
                </c:pt>
                <c:pt idx="157">
                  <c:v>3.14</c:v>
                </c:pt>
                <c:pt idx="158">
                  <c:v>3.16</c:v>
                </c:pt>
                <c:pt idx="159">
                  <c:v>3.18</c:v>
                </c:pt>
                <c:pt idx="160">
                  <c:v>3.2</c:v>
                </c:pt>
                <c:pt idx="161">
                  <c:v>3.22</c:v>
                </c:pt>
                <c:pt idx="162">
                  <c:v>3.24</c:v>
                </c:pt>
                <c:pt idx="163">
                  <c:v>3.2600000000000002</c:v>
                </c:pt>
                <c:pt idx="164">
                  <c:v>3.2800000000000002</c:v>
                </c:pt>
                <c:pt idx="165">
                  <c:v>3.3000000000000003</c:v>
                </c:pt>
                <c:pt idx="166">
                  <c:v>3.3200000000000003</c:v>
                </c:pt>
                <c:pt idx="167">
                  <c:v>3.34</c:v>
                </c:pt>
                <c:pt idx="168">
                  <c:v>3.36</c:v>
                </c:pt>
                <c:pt idx="169">
                  <c:v>3.38</c:v>
                </c:pt>
                <c:pt idx="170">
                  <c:v>3.4</c:v>
                </c:pt>
                <c:pt idx="171">
                  <c:v>3.42</c:v>
                </c:pt>
                <c:pt idx="172">
                  <c:v>3.44</c:v>
                </c:pt>
                <c:pt idx="173">
                  <c:v>3.46</c:v>
                </c:pt>
                <c:pt idx="174">
                  <c:v>3.48</c:v>
                </c:pt>
                <c:pt idx="175">
                  <c:v>3.5</c:v>
                </c:pt>
                <c:pt idx="176">
                  <c:v>3.52</c:v>
                </c:pt>
                <c:pt idx="177">
                  <c:v>3.54</c:v>
                </c:pt>
                <c:pt idx="178">
                  <c:v>3.56</c:v>
                </c:pt>
                <c:pt idx="179">
                  <c:v>3.58</c:v>
                </c:pt>
                <c:pt idx="180">
                  <c:v>3.6</c:v>
                </c:pt>
                <c:pt idx="181">
                  <c:v>3.62</c:v>
                </c:pt>
                <c:pt idx="182">
                  <c:v>3.64</c:v>
                </c:pt>
                <c:pt idx="183">
                  <c:v>3.66</c:v>
                </c:pt>
                <c:pt idx="184">
                  <c:v>3.68</c:v>
                </c:pt>
                <c:pt idx="185">
                  <c:v>3.7</c:v>
                </c:pt>
                <c:pt idx="186">
                  <c:v>3.72</c:v>
                </c:pt>
                <c:pt idx="187">
                  <c:v>3.74</c:v>
                </c:pt>
                <c:pt idx="188">
                  <c:v>3.7600000000000002</c:v>
                </c:pt>
                <c:pt idx="189">
                  <c:v>3.7800000000000002</c:v>
                </c:pt>
                <c:pt idx="190">
                  <c:v>3.8000000000000003</c:v>
                </c:pt>
                <c:pt idx="191">
                  <c:v>3.8200000000000003</c:v>
                </c:pt>
                <c:pt idx="192">
                  <c:v>3.84</c:v>
                </c:pt>
                <c:pt idx="193">
                  <c:v>3.86</c:v>
                </c:pt>
                <c:pt idx="194">
                  <c:v>3.88</c:v>
                </c:pt>
                <c:pt idx="195">
                  <c:v>3.9</c:v>
                </c:pt>
                <c:pt idx="196">
                  <c:v>3.92</c:v>
                </c:pt>
                <c:pt idx="197">
                  <c:v>3.94</c:v>
                </c:pt>
                <c:pt idx="198">
                  <c:v>3.96</c:v>
                </c:pt>
                <c:pt idx="199">
                  <c:v>3.98</c:v>
                </c:pt>
                <c:pt idx="200">
                  <c:v>4</c:v>
                </c:pt>
                <c:pt idx="201">
                  <c:v>4.0200000000000005</c:v>
                </c:pt>
                <c:pt idx="202">
                  <c:v>4.04</c:v>
                </c:pt>
                <c:pt idx="203">
                  <c:v>4.0600000000000005</c:v>
                </c:pt>
                <c:pt idx="204">
                  <c:v>4.08</c:v>
                </c:pt>
                <c:pt idx="205">
                  <c:v>4.0999999999999996</c:v>
                </c:pt>
                <c:pt idx="206">
                  <c:v>4.12</c:v>
                </c:pt>
                <c:pt idx="207">
                  <c:v>4.1399999999999997</c:v>
                </c:pt>
                <c:pt idx="208">
                  <c:v>4.16</c:v>
                </c:pt>
                <c:pt idx="209">
                  <c:v>4.18</c:v>
                </c:pt>
                <c:pt idx="210">
                  <c:v>4.2</c:v>
                </c:pt>
                <c:pt idx="211">
                  <c:v>4.22</c:v>
                </c:pt>
                <c:pt idx="212">
                  <c:v>4.24</c:v>
                </c:pt>
                <c:pt idx="213">
                  <c:v>4.26</c:v>
                </c:pt>
                <c:pt idx="214">
                  <c:v>4.28</c:v>
                </c:pt>
                <c:pt idx="215">
                  <c:v>4.3</c:v>
                </c:pt>
                <c:pt idx="216">
                  <c:v>4.32</c:v>
                </c:pt>
                <c:pt idx="217">
                  <c:v>4.34</c:v>
                </c:pt>
                <c:pt idx="218">
                  <c:v>4.3600000000000003</c:v>
                </c:pt>
                <c:pt idx="219">
                  <c:v>4.38</c:v>
                </c:pt>
                <c:pt idx="220">
                  <c:v>4.4000000000000004</c:v>
                </c:pt>
                <c:pt idx="221">
                  <c:v>4.42</c:v>
                </c:pt>
                <c:pt idx="222">
                  <c:v>4.4400000000000004</c:v>
                </c:pt>
                <c:pt idx="223">
                  <c:v>4.46</c:v>
                </c:pt>
                <c:pt idx="224">
                  <c:v>4.4800000000000004</c:v>
                </c:pt>
                <c:pt idx="225">
                  <c:v>4.5</c:v>
                </c:pt>
                <c:pt idx="226">
                  <c:v>4.5200000000000005</c:v>
                </c:pt>
                <c:pt idx="227">
                  <c:v>4.54</c:v>
                </c:pt>
                <c:pt idx="228">
                  <c:v>4.5600000000000005</c:v>
                </c:pt>
                <c:pt idx="229">
                  <c:v>4.58</c:v>
                </c:pt>
                <c:pt idx="230">
                  <c:v>4.6000000000000005</c:v>
                </c:pt>
                <c:pt idx="231">
                  <c:v>4.62</c:v>
                </c:pt>
                <c:pt idx="232">
                  <c:v>4.6399999999999997</c:v>
                </c:pt>
                <c:pt idx="233">
                  <c:v>4.66</c:v>
                </c:pt>
                <c:pt idx="234">
                  <c:v>4.68</c:v>
                </c:pt>
                <c:pt idx="235">
                  <c:v>4.7</c:v>
                </c:pt>
                <c:pt idx="236">
                  <c:v>4.72</c:v>
                </c:pt>
                <c:pt idx="237">
                  <c:v>4.74</c:v>
                </c:pt>
                <c:pt idx="238">
                  <c:v>4.76</c:v>
                </c:pt>
                <c:pt idx="239">
                  <c:v>4.78</c:v>
                </c:pt>
                <c:pt idx="240">
                  <c:v>4.8</c:v>
                </c:pt>
                <c:pt idx="241">
                  <c:v>4.82</c:v>
                </c:pt>
                <c:pt idx="242">
                  <c:v>4.84</c:v>
                </c:pt>
                <c:pt idx="243">
                  <c:v>4.8600000000000003</c:v>
                </c:pt>
                <c:pt idx="244">
                  <c:v>4.88</c:v>
                </c:pt>
                <c:pt idx="245">
                  <c:v>4.9000000000000004</c:v>
                </c:pt>
                <c:pt idx="246">
                  <c:v>4.92</c:v>
                </c:pt>
                <c:pt idx="247">
                  <c:v>4.9400000000000004</c:v>
                </c:pt>
                <c:pt idx="248">
                  <c:v>4.96</c:v>
                </c:pt>
                <c:pt idx="249">
                  <c:v>4.9800000000000004</c:v>
                </c:pt>
                <c:pt idx="250">
                  <c:v>5</c:v>
                </c:pt>
                <c:pt idx="251">
                  <c:v>5.0200000000000005</c:v>
                </c:pt>
                <c:pt idx="252">
                  <c:v>5.04</c:v>
                </c:pt>
                <c:pt idx="253">
                  <c:v>5.0600000000000005</c:v>
                </c:pt>
                <c:pt idx="254">
                  <c:v>5.08</c:v>
                </c:pt>
                <c:pt idx="255">
                  <c:v>5.1000000000000005</c:v>
                </c:pt>
                <c:pt idx="256">
                  <c:v>5.12</c:v>
                </c:pt>
                <c:pt idx="257">
                  <c:v>5.14</c:v>
                </c:pt>
                <c:pt idx="258">
                  <c:v>5.16</c:v>
                </c:pt>
                <c:pt idx="259">
                  <c:v>5.18</c:v>
                </c:pt>
                <c:pt idx="260">
                  <c:v>5.2</c:v>
                </c:pt>
                <c:pt idx="261">
                  <c:v>5.22</c:v>
                </c:pt>
                <c:pt idx="262">
                  <c:v>5.24</c:v>
                </c:pt>
                <c:pt idx="263">
                  <c:v>5.26</c:v>
                </c:pt>
                <c:pt idx="264">
                  <c:v>5.28</c:v>
                </c:pt>
                <c:pt idx="265">
                  <c:v>5.3</c:v>
                </c:pt>
                <c:pt idx="266">
                  <c:v>5.32</c:v>
                </c:pt>
                <c:pt idx="267">
                  <c:v>5.34</c:v>
                </c:pt>
                <c:pt idx="268">
                  <c:v>5.36</c:v>
                </c:pt>
                <c:pt idx="269">
                  <c:v>5.38</c:v>
                </c:pt>
                <c:pt idx="270">
                  <c:v>5.4</c:v>
                </c:pt>
                <c:pt idx="271">
                  <c:v>5.42</c:v>
                </c:pt>
                <c:pt idx="272">
                  <c:v>5.44</c:v>
                </c:pt>
                <c:pt idx="273">
                  <c:v>5.46</c:v>
                </c:pt>
                <c:pt idx="274">
                  <c:v>5.48</c:v>
                </c:pt>
                <c:pt idx="275">
                  <c:v>5.5</c:v>
                </c:pt>
                <c:pt idx="276">
                  <c:v>5.5200000000000005</c:v>
                </c:pt>
                <c:pt idx="277">
                  <c:v>5.54</c:v>
                </c:pt>
                <c:pt idx="278">
                  <c:v>5.5600000000000005</c:v>
                </c:pt>
                <c:pt idx="279">
                  <c:v>5.58</c:v>
                </c:pt>
                <c:pt idx="280">
                  <c:v>5.6000000000000005</c:v>
                </c:pt>
                <c:pt idx="281">
                  <c:v>5.62</c:v>
                </c:pt>
                <c:pt idx="282">
                  <c:v>5.64</c:v>
                </c:pt>
                <c:pt idx="283">
                  <c:v>5.66</c:v>
                </c:pt>
                <c:pt idx="284">
                  <c:v>5.68</c:v>
                </c:pt>
                <c:pt idx="285">
                  <c:v>5.7</c:v>
                </c:pt>
                <c:pt idx="286">
                  <c:v>5.72</c:v>
                </c:pt>
                <c:pt idx="287">
                  <c:v>5.74</c:v>
                </c:pt>
                <c:pt idx="288">
                  <c:v>5.76</c:v>
                </c:pt>
                <c:pt idx="289">
                  <c:v>5.78</c:v>
                </c:pt>
                <c:pt idx="290">
                  <c:v>5.8</c:v>
                </c:pt>
                <c:pt idx="291">
                  <c:v>5.82</c:v>
                </c:pt>
                <c:pt idx="292">
                  <c:v>5.84</c:v>
                </c:pt>
                <c:pt idx="293">
                  <c:v>5.86</c:v>
                </c:pt>
                <c:pt idx="294">
                  <c:v>5.88</c:v>
                </c:pt>
                <c:pt idx="295">
                  <c:v>5.9</c:v>
                </c:pt>
                <c:pt idx="296">
                  <c:v>5.92</c:v>
                </c:pt>
                <c:pt idx="297">
                  <c:v>5.94</c:v>
                </c:pt>
                <c:pt idx="298">
                  <c:v>5.96</c:v>
                </c:pt>
                <c:pt idx="299">
                  <c:v>5.98</c:v>
                </c:pt>
                <c:pt idx="300">
                  <c:v>6</c:v>
                </c:pt>
                <c:pt idx="301">
                  <c:v>6.0200000000000005</c:v>
                </c:pt>
                <c:pt idx="302">
                  <c:v>6.04</c:v>
                </c:pt>
                <c:pt idx="303">
                  <c:v>6.0600000000000005</c:v>
                </c:pt>
                <c:pt idx="304">
                  <c:v>6.08</c:v>
                </c:pt>
                <c:pt idx="305">
                  <c:v>6.1000000000000005</c:v>
                </c:pt>
                <c:pt idx="306">
                  <c:v>6.12</c:v>
                </c:pt>
                <c:pt idx="307">
                  <c:v>6.1400000000000006</c:v>
                </c:pt>
                <c:pt idx="308">
                  <c:v>6.16</c:v>
                </c:pt>
                <c:pt idx="309">
                  <c:v>6.18</c:v>
                </c:pt>
                <c:pt idx="310">
                  <c:v>6.2</c:v>
                </c:pt>
                <c:pt idx="311">
                  <c:v>6.22</c:v>
                </c:pt>
                <c:pt idx="312">
                  <c:v>6.24</c:v>
                </c:pt>
                <c:pt idx="313">
                  <c:v>6.26</c:v>
                </c:pt>
                <c:pt idx="314">
                  <c:v>6.28</c:v>
                </c:pt>
                <c:pt idx="315">
                  <c:v>6.3</c:v>
                </c:pt>
                <c:pt idx="316">
                  <c:v>6.32</c:v>
                </c:pt>
                <c:pt idx="317">
                  <c:v>6.34</c:v>
                </c:pt>
                <c:pt idx="318">
                  <c:v>6.36</c:v>
                </c:pt>
                <c:pt idx="319">
                  <c:v>6.38</c:v>
                </c:pt>
                <c:pt idx="320">
                  <c:v>6.4</c:v>
                </c:pt>
                <c:pt idx="321">
                  <c:v>6.42</c:v>
                </c:pt>
                <c:pt idx="322">
                  <c:v>6.44</c:v>
                </c:pt>
                <c:pt idx="323">
                  <c:v>6.46</c:v>
                </c:pt>
                <c:pt idx="324">
                  <c:v>6.48</c:v>
                </c:pt>
                <c:pt idx="325">
                  <c:v>6.5</c:v>
                </c:pt>
                <c:pt idx="326">
                  <c:v>6.5200000000000005</c:v>
                </c:pt>
                <c:pt idx="327">
                  <c:v>6.54</c:v>
                </c:pt>
                <c:pt idx="328">
                  <c:v>6.5600000000000005</c:v>
                </c:pt>
                <c:pt idx="329">
                  <c:v>6.58</c:v>
                </c:pt>
                <c:pt idx="330">
                  <c:v>6.6000000000000005</c:v>
                </c:pt>
                <c:pt idx="331">
                  <c:v>6.62</c:v>
                </c:pt>
                <c:pt idx="332">
                  <c:v>6.6400000000000006</c:v>
                </c:pt>
                <c:pt idx="333">
                  <c:v>6.66</c:v>
                </c:pt>
                <c:pt idx="334">
                  <c:v>6.68</c:v>
                </c:pt>
                <c:pt idx="335">
                  <c:v>6.7</c:v>
                </c:pt>
                <c:pt idx="336">
                  <c:v>6.72</c:v>
                </c:pt>
                <c:pt idx="337">
                  <c:v>6.74</c:v>
                </c:pt>
                <c:pt idx="338">
                  <c:v>6.76</c:v>
                </c:pt>
                <c:pt idx="339">
                  <c:v>6.78</c:v>
                </c:pt>
                <c:pt idx="340">
                  <c:v>6.8</c:v>
                </c:pt>
                <c:pt idx="341">
                  <c:v>6.82</c:v>
                </c:pt>
                <c:pt idx="342">
                  <c:v>6.84</c:v>
                </c:pt>
                <c:pt idx="343">
                  <c:v>6.86</c:v>
                </c:pt>
                <c:pt idx="344">
                  <c:v>6.88</c:v>
                </c:pt>
                <c:pt idx="345">
                  <c:v>6.9</c:v>
                </c:pt>
                <c:pt idx="346">
                  <c:v>6.92</c:v>
                </c:pt>
                <c:pt idx="347">
                  <c:v>6.94</c:v>
                </c:pt>
                <c:pt idx="348">
                  <c:v>6.96</c:v>
                </c:pt>
                <c:pt idx="349">
                  <c:v>6.98</c:v>
                </c:pt>
                <c:pt idx="350">
                  <c:v>7</c:v>
                </c:pt>
                <c:pt idx="351">
                  <c:v>7.0200000000000005</c:v>
                </c:pt>
                <c:pt idx="352">
                  <c:v>7.04</c:v>
                </c:pt>
                <c:pt idx="353">
                  <c:v>7.0600000000000005</c:v>
                </c:pt>
                <c:pt idx="354">
                  <c:v>7.08</c:v>
                </c:pt>
                <c:pt idx="355">
                  <c:v>7.1000000000000005</c:v>
                </c:pt>
                <c:pt idx="356">
                  <c:v>7.12</c:v>
                </c:pt>
                <c:pt idx="357">
                  <c:v>7.1400000000000006</c:v>
                </c:pt>
                <c:pt idx="358">
                  <c:v>7.16</c:v>
                </c:pt>
                <c:pt idx="359">
                  <c:v>7.18</c:v>
                </c:pt>
                <c:pt idx="360">
                  <c:v>7.2</c:v>
                </c:pt>
                <c:pt idx="361">
                  <c:v>7.22</c:v>
                </c:pt>
                <c:pt idx="362">
                  <c:v>7.24</c:v>
                </c:pt>
                <c:pt idx="363">
                  <c:v>7.26</c:v>
                </c:pt>
                <c:pt idx="364">
                  <c:v>7.28</c:v>
                </c:pt>
                <c:pt idx="365">
                  <c:v>7.3</c:v>
                </c:pt>
                <c:pt idx="366">
                  <c:v>7.32</c:v>
                </c:pt>
                <c:pt idx="367">
                  <c:v>7.34</c:v>
                </c:pt>
                <c:pt idx="368">
                  <c:v>7.36</c:v>
                </c:pt>
                <c:pt idx="369">
                  <c:v>7.38</c:v>
                </c:pt>
                <c:pt idx="370">
                  <c:v>7.4</c:v>
                </c:pt>
                <c:pt idx="371">
                  <c:v>7.42</c:v>
                </c:pt>
                <c:pt idx="372">
                  <c:v>7.44</c:v>
                </c:pt>
                <c:pt idx="373">
                  <c:v>7.46</c:v>
                </c:pt>
                <c:pt idx="374">
                  <c:v>7.48</c:v>
                </c:pt>
                <c:pt idx="375">
                  <c:v>7.5</c:v>
                </c:pt>
                <c:pt idx="376">
                  <c:v>7.5200000000000005</c:v>
                </c:pt>
                <c:pt idx="377">
                  <c:v>7.54</c:v>
                </c:pt>
                <c:pt idx="378">
                  <c:v>7.5600000000000005</c:v>
                </c:pt>
                <c:pt idx="379">
                  <c:v>7.58</c:v>
                </c:pt>
                <c:pt idx="380">
                  <c:v>7.6000000000000005</c:v>
                </c:pt>
                <c:pt idx="381">
                  <c:v>7.62</c:v>
                </c:pt>
                <c:pt idx="382">
                  <c:v>7.6400000000000006</c:v>
                </c:pt>
                <c:pt idx="383">
                  <c:v>7.66</c:v>
                </c:pt>
                <c:pt idx="384">
                  <c:v>7.68</c:v>
                </c:pt>
                <c:pt idx="385">
                  <c:v>7.7</c:v>
                </c:pt>
                <c:pt idx="386">
                  <c:v>7.72</c:v>
                </c:pt>
                <c:pt idx="387">
                  <c:v>7.74</c:v>
                </c:pt>
                <c:pt idx="388">
                  <c:v>7.76</c:v>
                </c:pt>
                <c:pt idx="389">
                  <c:v>7.78</c:v>
                </c:pt>
                <c:pt idx="390">
                  <c:v>7.8</c:v>
                </c:pt>
                <c:pt idx="391">
                  <c:v>7.82</c:v>
                </c:pt>
                <c:pt idx="392">
                  <c:v>7.84</c:v>
                </c:pt>
                <c:pt idx="393">
                  <c:v>7.86</c:v>
                </c:pt>
                <c:pt idx="394">
                  <c:v>7.88</c:v>
                </c:pt>
                <c:pt idx="395">
                  <c:v>7.9</c:v>
                </c:pt>
                <c:pt idx="396">
                  <c:v>7.92</c:v>
                </c:pt>
                <c:pt idx="397">
                  <c:v>7.94</c:v>
                </c:pt>
                <c:pt idx="398">
                  <c:v>7.96</c:v>
                </c:pt>
                <c:pt idx="399">
                  <c:v>7.98</c:v>
                </c:pt>
                <c:pt idx="400">
                  <c:v>8</c:v>
                </c:pt>
                <c:pt idx="401">
                  <c:v>8.02</c:v>
                </c:pt>
                <c:pt idx="402">
                  <c:v>8.0400000000000009</c:v>
                </c:pt>
                <c:pt idx="403">
                  <c:v>8.06</c:v>
                </c:pt>
                <c:pt idx="404">
                  <c:v>8.08</c:v>
                </c:pt>
                <c:pt idx="405">
                  <c:v>8.1</c:v>
                </c:pt>
                <c:pt idx="406">
                  <c:v>8.120000000000001</c:v>
                </c:pt>
                <c:pt idx="407">
                  <c:v>8.14</c:v>
                </c:pt>
                <c:pt idx="408">
                  <c:v>8.16</c:v>
                </c:pt>
                <c:pt idx="409">
                  <c:v>8.18</c:v>
                </c:pt>
                <c:pt idx="410">
                  <c:v>8.1999999999999993</c:v>
                </c:pt>
                <c:pt idx="411">
                  <c:v>8.2200000000000006</c:v>
                </c:pt>
                <c:pt idx="412">
                  <c:v>8.24</c:v>
                </c:pt>
                <c:pt idx="413">
                  <c:v>8.26</c:v>
                </c:pt>
                <c:pt idx="414">
                  <c:v>8.2799999999999994</c:v>
                </c:pt>
                <c:pt idx="415">
                  <c:v>8.3000000000000007</c:v>
                </c:pt>
                <c:pt idx="416">
                  <c:v>8.32</c:v>
                </c:pt>
                <c:pt idx="417">
                  <c:v>8.34</c:v>
                </c:pt>
                <c:pt idx="418">
                  <c:v>8.36</c:v>
                </c:pt>
                <c:pt idx="419">
                  <c:v>8.3800000000000008</c:v>
                </c:pt>
                <c:pt idx="420">
                  <c:v>8.4</c:v>
                </c:pt>
                <c:pt idx="421">
                  <c:v>8.42</c:v>
                </c:pt>
                <c:pt idx="422">
                  <c:v>8.44</c:v>
                </c:pt>
                <c:pt idx="423">
                  <c:v>8.4600000000000009</c:v>
                </c:pt>
                <c:pt idx="424">
                  <c:v>8.48</c:v>
                </c:pt>
                <c:pt idx="425">
                  <c:v>8.5</c:v>
                </c:pt>
                <c:pt idx="426">
                  <c:v>8.52</c:v>
                </c:pt>
                <c:pt idx="427">
                  <c:v>8.5400000000000009</c:v>
                </c:pt>
                <c:pt idx="428">
                  <c:v>8.56</c:v>
                </c:pt>
                <c:pt idx="429">
                  <c:v>8.58</c:v>
                </c:pt>
                <c:pt idx="430">
                  <c:v>8.6</c:v>
                </c:pt>
                <c:pt idx="431">
                  <c:v>8.620000000000001</c:v>
                </c:pt>
                <c:pt idx="432">
                  <c:v>8.64</c:v>
                </c:pt>
                <c:pt idx="433">
                  <c:v>8.66</c:v>
                </c:pt>
                <c:pt idx="434">
                  <c:v>8.68</c:v>
                </c:pt>
                <c:pt idx="435">
                  <c:v>8.7000000000000011</c:v>
                </c:pt>
                <c:pt idx="436">
                  <c:v>8.7200000000000006</c:v>
                </c:pt>
                <c:pt idx="437">
                  <c:v>8.74</c:v>
                </c:pt>
                <c:pt idx="438">
                  <c:v>8.76</c:v>
                </c:pt>
                <c:pt idx="439">
                  <c:v>8.7799999999999994</c:v>
                </c:pt>
                <c:pt idx="440">
                  <c:v>8.8000000000000007</c:v>
                </c:pt>
                <c:pt idx="441">
                  <c:v>8.82</c:v>
                </c:pt>
                <c:pt idx="442">
                  <c:v>8.84</c:v>
                </c:pt>
                <c:pt idx="443">
                  <c:v>8.86</c:v>
                </c:pt>
                <c:pt idx="444">
                  <c:v>8.8800000000000008</c:v>
                </c:pt>
                <c:pt idx="445">
                  <c:v>8.9</c:v>
                </c:pt>
                <c:pt idx="446">
                  <c:v>8.92</c:v>
                </c:pt>
                <c:pt idx="447">
                  <c:v>8.94</c:v>
                </c:pt>
                <c:pt idx="448">
                  <c:v>8.9600000000000009</c:v>
                </c:pt>
                <c:pt idx="449">
                  <c:v>8.98</c:v>
                </c:pt>
                <c:pt idx="450">
                  <c:v>9</c:v>
                </c:pt>
                <c:pt idx="451">
                  <c:v>9.02</c:v>
                </c:pt>
                <c:pt idx="452">
                  <c:v>9.0400000000000009</c:v>
                </c:pt>
                <c:pt idx="453">
                  <c:v>9.06</c:v>
                </c:pt>
                <c:pt idx="454">
                  <c:v>9.08</c:v>
                </c:pt>
                <c:pt idx="455">
                  <c:v>9.1</c:v>
                </c:pt>
                <c:pt idx="456">
                  <c:v>9.120000000000001</c:v>
                </c:pt>
                <c:pt idx="457">
                  <c:v>9.14</c:v>
                </c:pt>
                <c:pt idx="458">
                  <c:v>9.16</c:v>
                </c:pt>
                <c:pt idx="459">
                  <c:v>9.18</c:v>
                </c:pt>
                <c:pt idx="460">
                  <c:v>9.2000000000000011</c:v>
                </c:pt>
                <c:pt idx="461">
                  <c:v>9.2200000000000006</c:v>
                </c:pt>
                <c:pt idx="462">
                  <c:v>9.24</c:v>
                </c:pt>
                <c:pt idx="463">
                  <c:v>9.26</c:v>
                </c:pt>
                <c:pt idx="464">
                  <c:v>9.2799999999999994</c:v>
                </c:pt>
                <c:pt idx="465">
                  <c:v>9.3000000000000007</c:v>
                </c:pt>
                <c:pt idx="466">
                  <c:v>9.32</c:v>
                </c:pt>
                <c:pt idx="467">
                  <c:v>9.34</c:v>
                </c:pt>
                <c:pt idx="468">
                  <c:v>9.36</c:v>
                </c:pt>
                <c:pt idx="469">
                  <c:v>9.3800000000000008</c:v>
                </c:pt>
                <c:pt idx="470">
                  <c:v>9.4</c:v>
                </c:pt>
                <c:pt idx="471">
                  <c:v>9.42</c:v>
                </c:pt>
                <c:pt idx="472">
                  <c:v>9.44</c:v>
                </c:pt>
                <c:pt idx="473">
                  <c:v>9.4600000000000009</c:v>
                </c:pt>
                <c:pt idx="474">
                  <c:v>9.48</c:v>
                </c:pt>
                <c:pt idx="475">
                  <c:v>9.5</c:v>
                </c:pt>
                <c:pt idx="476">
                  <c:v>9.52</c:v>
                </c:pt>
                <c:pt idx="477">
                  <c:v>9.5400000000000009</c:v>
                </c:pt>
                <c:pt idx="478">
                  <c:v>9.56</c:v>
                </c:pt>
                <c:pt idx="479">
                  <c:v>9.58</c:v>
                </c:pt>
                <c:pt idx="480">
                  <c:v>9.6</c:v>
                </c:pt>
                <c:pt idx="481">
                  <c:v>9.620000000000001</c:v>
                </c:pt>
                <c:pt idx="482">
                  <c:v>9.64</c:v>
                </c:pt>
                <c:pt idx="483">
                  <c:v>9.66</c:v>
                </c:pt>
                <c:pt idx="484">
                  <c:v>9.68</c:v>
                </c:pt>
                <c:pt idx="485">
                  <c:v>9.7000000000000011</c:v>
                </c:pt>
                <c:pt idx="486">
                  <c:v>9.7200000000000006</c:v>
                </c:pt>
                <c:pt idx="487">
                  <c:v>9.74</c:v>
                </c:pt>
                <c:pt idx="488">
                  <c:v>9.76</c:v>
                </c:pt>
                <c:pt idx="489">
                  <c:v>9.7799999999999994</c:v>
                </c:pt>
                <c:pt idx="490">
                  <c:v>9.8000000000000007</c:v>
                </c:pt>
                <c:pt idx="491">
                  <c:v>9.82</c:v>
                </c:pt>
                <c:pt idx="492">
                  <c:v>9.84</c:v>
                </c:pt>
                <c:pt idx="493">
                  <c:v>9.86</c:v>
                </c:pt>
                <c:pt idx="494">
                  <c:v>9.8800000000000008</c:v>
                </c:pt>
                <c:pt idx="495">
                  <c:v>9.9</c:v>
                </c:pt>
                <c:pt idx="496">
                  <c:v>9.92</c:v>
                </c:pt>
                <c:pt idx="497">
                  <c:v>9.94</c:v>
                </c:pt>
                <c:pt idx="498">
                  <c:v>9.9600000000000009</c:v>
                </c:pt>
                <c:pt idx="499">
                  <c:v>9.98</c:v>
                </c:pt>
                <c:pt idx="500">
                  <c:v>10</c:v>
                </c:pt>
                <c:pt idx="501">
                  <c:v>10.02</c:v>
                </c:pt>
                <c:pt idx="502">
                  <c:v>10.040000000000001</c:v>
                </c:pt>
                <c:pt idx="503">
                  <c:v>10.06</c:v>
                </c:pt>
                <c:pt idx="504">
                  <c:v>10.08</c:v>
                </c:pt>
                <c:pt idx="505">
                  <c:v>10.1</c:v>
                </c:pt>
                <c:pt idx="506">
                  <c:v>10.120000000000001</c:v>
                </c:pt>
                <c:pt idx="507">
                  <c:v>10.14</c:v>
                </c:pt>
                <c:pt idx="508">
                  <c:v>10.16</c:v>
                </c:pt>
                <c:pt idx="509">
                  <c:v>10.18</c:v>
                </c:pt>
                <c:pt idx="510">
                  <c:v>10.200000000000001</c:v>
                </c:pt>
                <c:pt idx="511">
                  <c:v>10.220000000000001</c:v>
                </c:pt>
                <c:pt idx="512">
                  <c:v>10.24</c:v>
                </c:pt>
                <c:pt idx="513">
                  <c:v>10.26</c:v>
                </c:pt>
                <c:pt idx="514">
                  <c:v>10.28</c:v>
                </c:pt>
                <c:pt idx="515">
                  <c:v>10.3</c:v>
                </c:pt>
                <c:pt idx="516">
                  <c:v>10.32</c:v>
                </c:pt>
                <c:pt idx="517">
                  <c:v>10.34</c:v>
                </c:pt>
                <c:pt idx="518">
                  <c:v>10.36</c:v>
                </c:pt>
                <c:pt idx="519">
                  <c:v>10.38</c:v>
                </c:pt>
                <c:pt idx="520">
                  <c:v>10.4</c:v>
                </c:pt>
                <c:pt idx="521">
                  <c:v>10.42</c:v>
                </c:pt>
                <c:pt idx="522">
                  <c:v>10.44</c:v>
                </c:pt>
                <c:pt idx="523">
                  <c:v>10.46</c:v>
                </c:pt>
                <c:pt idx="524">
                  <c:v>10.48</c:v>
                </c:pt>
                <c:pt idx="525">
                  <c:v>10.5</c:v>
                </c:pt>
                <c:pt idx="526">
                  <c:v>10.52</c:v>
                </c:pt>
                <c:pt idx="527">
                  <c:v>10.540000000000001</c:v>
                </c:pt>
                <c:pt idx="528">
                  <c:v>10.56</c:v>
                </c:pt>
                <c:pt idx="529">
                  <c:v>10.58</c:v>
                </c:pt>
                <c:pt idx="530">
                  <c:v>10.6</c:v>
                </c:pt>
                <c:pt idx="531">
                  <c:v>10.620000000000001</c:v>
                </c:pt>
                <c:pt idx="532">
                  <c:v>10.64</c:v>
                </c:pt>
                <c:pt idx="533">
                  <c:v>10.66</c:v>
                </c:pt>
                <c:pt idx="534">
                  <c:v>10.68</c:v>
                </c:pt>
                <c:pt idx="535">
                  <c:v>10.700000000000001</c:v>
                </c:pt>
                <c:pt idx="536">
                  <c:v>10.72</c:v>
                </c:pt>
                <c:pt idx="537">
                  <c:v>10.74</c:v>
                </c:pt>
                <c:pt idx="538">
                  <c:v>10.76</c:v>
                </c:pt>
                <c:pt idx="539">
                  <c:v>10.78</c:v>
                </c:pt>
                <c:pt idx="540">
                  <c:v>10.8</c:v>
                </c:pt>
                <c:pt idx="541">
                  <c:v>10.82</c:v>
                </c:pt>
                <c:pt idx="542">
                  <c:v>10.84</c:v>
                </c:pt>
                <c:pt idx="543">
                  <c:v>10.86</c:v>
                </c:pt>
                <c:pt idx="544">
                  <c:v>10.88</c:v>
                </c:pt>
                <c:pt idx="545">
                  <c:v>10.9</c:v>
                </c:pt>
                <c:pt idx="546">
                  <c:v>10.92</c:v>
                </c:pt>
                <c:pt idx="547">
                  <c:v>10.94</c:v>
                </c:pt>
                <c:pt idx="548">
                  <c:v>10.96</c:v>
                </c:pt>
                <c:pt idx="549">
                  <c:v>10.98</c:v>
                </c:pt>
                <c:pt idx="550">
                  <c:v>11</c:v>
                </c:pt>
                <c:pt idx="551">
                  <c:v>11.02</c:v>
                </c:pt>
                <c:pt idx="552">
                  <c:v>11.040000000000001</c:v>
                </c:pt>
                <c:pt idx="553">
                  <c:v>11.06</c:v>
                </c:pt>
                <c:pt idx="554">
                  <c:v>11.08</c:v>
                </c:pt>
                <c:pt idx="555">
                  <c:v>11.1</c:v>
                </c:pt>
                <c:pt idx="556">
                  <c:v>11.120000000000001</c:v>
                </c:pt>
                <c:pt idx="557">
                  <c:v>11.14</c:v>
                </c:pt>
                <c:pt idx="558">
                  <c:v>11.16</c:v>
                </c:pt>
                <c:pt idx="559">
                  <c:v>11.18</c:v>
                </c:pt>
                <c:pt idx="560">
                  <c:v>11.200000000000001</c:v>
                </c:pt>
                <c:pt idx="561">
                  <c:v>11.22</c:v>
                </c:pt>
                <c:pt idx="562">
                  <c:v>11.24</c:v>
                </c:pt>
                <c:pt idx="563">
                  <c:v>11.26</c:v>
                </c:pt>
                <c:pt idx="564">
                  <c:v>11.28</c:v>
                </c:pt>
                <c:pt idx="565">
                  <c:v>11.3</c:v>
                </c:pt>
                <c:pt idx="566">
                  <c:v>11.32</c:v>
                </c:pt>
                <c:pt idx="567">
                  <c:v>11.34</c:v>
                </c:pt>
                <c:pt idx="568">
                  <c:v>11.36</c:v>
                </c:pt>
                <c:pt idx="569">
                  <c:v>11.38</c:v>
                </c:pt>
                <c:pt idx="570">
                  <c:v>11.4</c:v>
                </c:pt>
                <c:pt idx="571">
                  <c:v>11.42</c:v>
                </c:pt>
                <c:pt idx="572">
                  <c:v>11.44</c:v>
                </c:pt>
                <c:pt idx="573">
                  <c:v>11.46</c:v>
                </c:pt>
                <c:pt idx="574">
                  <c:v>11.48</c:v>
                </c:pt>
                <c:pt idx="575">
                  <c:v>11.5</c:v>
                </c:pt>
                <c:pt idx="576">
                  <c:v>11.52</c:v>
                </c:pt>
                <c:pt idx="577">
                  <c:v>11.540000000000001</c:v>
                </c:pt>
                <c:pt idx="578">
                  <c:v>11.56</c:v>
                </c:pt>
                <c:pt idx="579">
                  <c:v>11.58</c:v>
                </c:pt>
                <c:pt idx="580">
                  <c:v>11.6</c:v>
                </c:pt>
                <c:pt idx="581">
                  <c:v>11.620000000000001</c:v>
                </c:pt>
                <c:pt idx="582">
                  <c:v>11.64</c:v>
                </c:pt>
                <c:pt idx="583">
                  <c:v>11.66</c:v>
                </c:pt>
                <c:pt idx="584">
                  <c:v>11.68</c:v>
                </c:pt>
                <c:pt idx="585">
                  <c:v>11.700000000000001</c:v>
                </c:pt>
                <c:pt idx="586">
                  <c:v>11.72</c:v>
                </c:pt>
                <c:pt idx="587">
                  <c:v>11.74</c:v>
                </c:pt>
                <c:pt idx="588">
                  <c:v>11.76</c:v>
                </c:pt>
                <c:pt idx="589">
                  <c:v>11.78</c:v>
                </c:pt>
                <c:pt idx="590">
                  <c:v>11.8</c:v>
                </c:pt>
                <c:pt idx="591">
                  <c:v>11.82</c:v>
                </c:pt>
                <c:pt idx="592">
                  <c:v>11.84</c:v>
                </c:pt>
                <c:pt idx="593">
                  <c:v>11.86</c:v>
                </c:pt>
                <c:pt idx="594">
                  <c:v>11.88</c:v>
                </c:pt>
                <c:pt idx="595">
                  <c:v>11.9</c:v>
                </c:pt>
                <c:pt idx="596">
                  <c:v>11.92</c:v>
                </c:pt>
                <c:pt idx="597">
                  <c:v>11.94</c:v>
                </c:pt>
                <c:pt idx="598">
                  <c:v>11.96</c:v>
                </c:pt>
                <c:pt idx="599">
                  <c:v>11.98</c:v>
                </c:pt>
                <c:pt idx="600">
                  <c:v>12</c:v>
                </c:pt>
                <c:pt idx="601">
                  <c:v>12.02</c:v>
                </c:pt>
                <c:pt idx="602">
                  <c:v>12.040000000000001</c:v>
                </c:pt>
                <c:pt idx="603">
                  <c:v>12.06</c:v>
                </c:pt>
                <c:pt idx="604">
                  <c:v>12.08</c:v>
                </c:pt>
                <c:pt idx="605">
                  <c:v>12.1</c:v>
                </c:pt>
                <c:pt idx="606">
                  <c:v>12.120000000000001</c:v>
                </c:pt>
                <c:pt idx="607">
                  <c:v>12.14</c:v>
                </c:pt>
                <c:pt idx="608">
                  <c:v>12.16</c:v>
                </c:pt>
                <c:pt idx="609">
                  <c:v>12.18</c:v>
                </c:pt>
                <c:pt idx="610">
                  <c:v>12.200000000000001</c:v>
                </c:pt>
                <c:pt idx="611">
                  <c:v>12.22</c:v>
                </c:pt>
                <c:pt idx="612">
                  <c:v>12.24</c:v>
                </c:pt>
                <c:pt idx="613">
                  <c:v>12.26</c:v>
                </c:pt>
                <c:pt idx="614">
                  <c:v>12.280000000000001</c:v>
                </c:pt>
                <c:pt idx="615">
                  <c:v>12.3</c:v>
                </c:pt>
                <c:pt idx="616">
                  <c:v>12.32</c:v>
                </c:pt>
                <c:pt idx="617">
                  <c:v>12.34</c:v>
                </c:pt>
                <c:pt idx="618">
                  <c:v>12.36</c:v>
                </c:pt>
                <c:pt idx="619">
                  <c:v>12.38</c:v>
                </c:pt>
                <c:pt idx="620">
                  <c:v>12.4</c:v>
                </c:pt>
                <c:pt idx="621">
                  <c:v>12.42</c:v>
                </c:pt>
                <c:pt idx="622">
                  <c:v>12.44</c:v>
                </c:pt>
                <c:pt idx="623">
                  <c:v>12.46</c:v>
                </c:pt>
                <c:pt idx="624">
                  <c:v>12.48</c:v>
                </c:pt>
                <c:pt idx="625">
                  <c:v>12.5</c:v>
                </c:pt>
                <c:pt idx="626">
                  <c:v>12.52</c:v>
                </c:pt>
                <c:pt idx="627">
                  <c:v>12.540000000000001</c:v>
                </c:pt>
                <c:pt idx="628">
                  <c:v>12.56</c:v>
                </c:pt>
                <c:pt idx="629">
                  <c:v>12.58</c:v>
                </c:pt>
                <c:pt idx="630">
                  <c:v>12.6</c:v>
                </c:pt>
                <c:pt idx="631">
                  <c:v>12.620000000000001</c:v>
                </c:pt>
                <c:pt idx="632">
                  <c:v>12.64</c:v>
                </c:pt>
                <c:pt idx="633">
                  <c:v>12.66</c:v>
                </c:pt>
                <c:pt idx="634">
                  <c:v>12.68</c:v>
                </c:pt>
                <c:pt idx="635">
                  <c:v>12.700000000000001</c:v>
                </c:pt>
                <c:pt idx="636">
                  <c:v>12.72</c:v>
                </c:pt>
                <c:pt idx="637">
                  <c:v>12.74</c:v>
                </c:pt>
                <c:pt idx="638">
                  <c:v>12.76</c:v>
                </c:pt>
                <c:pt idx="639">
                  <c:v>12.780000000000001</c:v>
                </c:pt>
                <c:pt idx="640">
                  <c:v>12.8</c:v>
                </c:pt>
                <c:pt idx="641">
                  <c:v>12.82</c:v>
                </c:pt>
                <c:pt idx="642">
                  <c:v>12.84</c:v>
                </c:pt>
                <c:pt idx="643">
                  <c:v>12.86</c:v>
                </c:pt>
                <c:pt idx="644">
                  <c:v>12.88</c:v>
                </c:pt>
                <c:pt idx="645">
                  <c:v>12.9</c:v>
                </c:pt>
                <c:pt idx="646">
                  <c:v>12.92</c:v>
                </c:pt>
                <c:pt idx="647">
                  <c:v>12.94</c:v>
                </c:pt>
                <c:pt idx="648">
                  <c:v>12.96</c:v>
                </c:pt>
                <c:pt idx="649">
                  <c:v>12.98</c:v>
                </c:pt>
                <c:pt idx="650">
                  <c:v>13</c:v>
                </c:pt>
                <c:pt idx="651">
                  <c:v>13.02</c:v>
                </c:pt>
                <c:pt idx="652">
                  <c:v>13.040000000000001</c:v>
                </c:pt>
                <c:pt idx="653">
                  <c:v>13.06</c:v>
                </c:pt>
                <c:pt idx="654">
                  <c:v>13.08</c:v>
                </c:pt>
                <c:pt idx="655">
                  <c:v>13.1</c:v>
                </c:pt>
                <c:pt idx="656">
                  <c:v>13.120000000000001</c:v>
                </c:pt>
                <c:pt idx="657">
                  <c:v>13.14</c:v>
                </c:pt>
                <c:pt idx="658">
                  <c:v>13.16</c:v>
                </c:pt>
                <c:pt idx="659">
                  <c:v>13.18</c:v>
                </c:pt>
                <c:pt idx="660">
                  <c:v>13.200000000000001</c:v>
                </c:pt>
                <c:pt idx="661">
                  <c:v>13.22</c:v>
                </c:pt>
                <c:pt idx="662">
                  <c:v>13.24</c:v>
                </c:pt>
                <c:pt idx="663">
                  <c:v>13.26</c:v>
                </c:pt>
                <c:pt idx="664">
                  <c:v>13.280000000000001</c:v>
                </c:pt>
                <c:pt idx="665">
                  <c:v>13.3</c:v>
                </c:pt>
                <c:pt idx="666">
                  <c:v>13.32</c:v>
                </c:pt>
                <c:pt idx="667">
                  <c:v>13.34</c:v>
                </c:pt>
                <c:pt idx="668">
                  <c:v>13.36</c:v>
                </c:pt>
                <c:pt idx="669">
                  <c:v>13.38</c:v>
                </c:pt>
                <c:pt idx="670">
                  <c:v>13.4</c:v>
                </c:pt>
                <c:pt idx="671">
                  <c:v>13.42</c:v>
                </c:pt>
                <c:pt idx="672">
                  <c:v>13.44</c:v>
                </c:pt>
                <c:pt idx="673">
                  <c:v>13.46</c:v>
                </c:pt>
                <c:pt idx="674">
                  <c:v>13.48</c:v>
                </c:pt>
                <c:pt idx="675">
                  <c:v>13.5</c:v>
                </c:pt>
                <c:pt idx="676">
                  <c:v>13.52</c:v>
                </c:pt>
                <c:pt idx="677">
                  <c:v>13.540000000000001</c:v>
                </c:pt>
                <c:pt idx="678">
                  <c:v>13.56</c:v>
                </c:pt>
                <c:pt idx="679">
                  <c:v>13.58</c:v>
                </c:pt>
                <c:pt idx="680">
                  <c:v>13.6</c:v>
                </c:pt>
                <c:pt idx="681">
                  <c:v>13.620000000000001</c:v>
                </c:pt>
                <c:pt idx="682">
                  <c:v>13.64</c:v>
                </c:pt>
                <c:pt idx="683">
                  <c:v>13.66</c:v>
                </c:pt>
                <c:pt idx="684">
                  <c:v>13.68</c:v>
                </c:pt>
                <c:pt idx="685">
                  <c:v>13.700000000000001</c:v>
                </c:pt>
                <c:pt idx="686">
                  <c:v>13.72</c:v>
                </c:pt>
                <c:pt idx="687">
                  <c:v>13.74</c:v>
                </c:pt>
                <c:pt idx="688">
                  <c:v>13.76</c:v>
                </c:pt>
                <c:pt idx="689">
                  <c:v>13.780000000000001</c:v>
                </c:pt>
                <c:pt idx="690">
                  <c:v>13.8</c:v>
                </c:pt>
                <c:pt idx="691">
                  <c:v>13.82</c:v>
                </c:pt>
                <c:pt idx="692">
                  <c:v>13.84</c:v>
                </c:pt>
                <c:pt idx="693">
                  <c:v>13.86</c:v>
                </c:pt>
                <c:pt idx="694">
                  <c:v>13.88</c:v>
                </c:pt>
                <c:pt idx="695">
                  <c:v>13.9</c:v>
                </c:pt>
                <c:pt idx="696">
                  <c:v>13.92</c:v>
                </c:pt>
                <c:pt idx="697">
                  <c:v>13.94</c:v>
                </c:pt>
                <c:pt idx="698">
                  <c:v>13.96</c:v>
                </c:pt>
                <c:pt idx="699">
                  <c:v>13.98</c:v>
                </c:pt>
                <c:pt idx="700">
                  <c:v>14</c:v>
                </c:pt>
                <c:pt idx="701">
                  <c:v>14.02</c:v>
                </c:pt>
                <c:pt idx="702">
                  <c:v>14.040000000000001</c:v>
                </c:pt>
                <c:pt idx="703">
                  <c:v>14.06</c:v>
                </c:pt>
                <c:pt idx="704">
                  <c:v>14.08</c:v>
                </c:pt>
                <c:pt idx="705">
                  <c:v>14.1</c:v>
                </c:pt>
                <c:pt idx="706">
                  <c:v>14.120000000000001</c:v>
                </c:pt>
                <c:pt idx="707">
                  <c:v>14.14</c:v>
                </c:pt>
                <c:pt idx="708">
                  <c:v>14.16</c:v>
                </c:pt>
                <c:pt idx="709">
                  <c:v>14.18</c:v>
                </c:pt>
                <c:pt idx="710">
                  <c:v>14.200000000000001</c:v>
                </c:pt>
                <c:pt idx="711">
                  <c:v>14.22</c:v>
                </c:pt>
                <c:pt idx="712">
                  <c:v>14.24</c:v>
                </c:pt>
                <c:pt idx="713">
                  <c:v>14.26</c:v>
                </c:pt>
                <c:pt idx="714">
                  <c:v>14.280000000000001</c:v>
                </c:pt>
                <c:pt idx="715">
                  <c:v>14.3</c:v>
                </c:pt>
                <c:pt idx="716">
                  <c:v>14.32</c:v>
                </c:pt>
                <c:pt idx="717">
                  <c:v>14.34</c:v>
                </c:pt>
                <c:pt idx="718">
                  <c:v>14.36</c:v>
                </c:pt>
                <c:pt idx="719">
                  <c:v>14.38</c:v>
                </c:pt>
                <c:pt idx="720">
                  <c:v>14.4</c:v>
                </c:pt>
                <c:pt idx="721">
                  <c:v>14.42</c:v>
                </c:pt>
                <c:pt idx="722">
                  <c:v>14.44</c:v>
                </c:pt>
                <c:pt idx="723">
                  <c:v>14.46</c:v>
                </c:pt>
                <c:pt idx="724">
                  <c:v>14.48</c:v>
                </c:pt>
                <c:pt idx="725">
                  <c:v>14.5</c:v>
                </c:pt>
                <c:pt idx="726">
                  <c:v>14.52</c:v>
                </c:pt>
                <c:pt idx="727">
                  <c:v>14.540000000000001</c:v>
                </c:pt>
                <c:pt idx="728">
                  <c:v>14.56</c:v>
                </c:pt>
                <c:pt idx="729">
                  <c:v>14.58</c:v>
                </c:pt>
                <c:pt idx="730">
                  <c:v>14.6</c:v>
                </c:pt>
                <c:pt idx="731">
                  <c:v>14.620000000000001</c:v>
                </c:pt>
                <c:pt idx="732">
                  <c:v>14.64</c:v>
                </c:pt>
                <c:pt idx="733">
                  <c:v>14.66</c:v>
                </c:pt>
                <c:pt idx="734">
                  <c:v>14.68</c:v>
                </c:pt>
                <c:pt idx="735">
                  <c:v>14.700000000000001</c:v>
                </c:pt>
                <c:pt idx="736">
                  <c:v>14.72</c:v>
                </c:pt>
                <c:pt idx="737">
                  <c:v>14.74</c:v>
                </c:pt>
                <c:pt idx="738">
                  <c:v>14.76</c:v>
                </c:pt>
                <c:pt idx="739">
                  <c:v>14.780000000000001</c:v>
                </c:pt>
                <c:pt idx="740">
                  <c:v>14.8</c:v>
                </c:pt>
                <c:pt idx="741">
                  <c:v>14.82</c:v>
                </c:pt>
                <c:pt idx="742">
                  <c:v>14.84</c:v>
                </c:pt>
                <c:pt idx="743">
                  <c:v>14.86</c:v>
                </c:pt>
                <c:pt idx="744">
                  <c:v>14.88</c:v>
                </c:pt>
                <c:pt idx="745">
                  <c:v>14.9</c:v>
                </c:pt>
                <c:pt idx="746">
                  <c:v>14.92</c:v>
                </c:pt>
                <c:pt idx="747">
                  <c:v>14.94</c:v>
                </c:pt>
                <c:pt idx="748">
                  <c:v>14.96</c:v>
                </c:pt>
                <c:pt idx="749">
                  <c:v>14.98</c:v>
                </c:pt>
                <c:pt idx="750">
                  <c:v>15</c:v>
                </c:pt>
              </c:numCache>
            </c:numRef>
          </c:xVal>
          <c:yVal>
            <c:numRef>
              <c:f>'Simulation results'!$E$2:$E$752</c:f>
              <c:numCache>
                <c:formatCode>0.00</c:formatCode>
                <c:ptCount val="751"/>
                <c:pt idx="0">
                  <c:v>3.3104813621413425</c:v>
                </c:pt>
                <c:pt idx="1">
                  <c:v>3.247921204418931</c:v>
                </c:pt>
                <c:pt idx="2">
                  <c:v>3.3728734977223569</c:v>
                </c:pt>
                <c:pt idx="3">
                  <c:v>3.2164296679203024</c:v>
                </c:pt>
                <c:pt idx="4">
                  <c:v>3.3145574323324372</c:v>
                </c:pt>
                <c:pt idx="5">
                  <c:v>3.1294127053420246</c:v>
                </c:pt>
                <c:pt idx="6">
                  <c:v>3.3532652611958205</c:v>
                </c:pt>
                <c:pt idx="7">
                  <c:v>3.3338850729559861</c:v>
                </c:pt>
                <c:pt idx="8">
                  <c:v>3.262628049231763</c:v>
                </c:pt>
                <c:pt idx="9">
                  <c:v>3.3191062069190496</c:v>
                </c:pt>
                <c:pt idx="10">
                  <c:v>3.2154349642201949</c:v>
                </c:pt>
                <c:pt idx="11">
                  <c:v>3.3573652738759683</c:v>
                </c:pt>
                <c:pt idx="12">
                  <c:v>3.2798881048797885</c:v>
                </c:pt>
                <c:pt idx="13">
                  <c:v>3.236285507954721</c:v>
                </c:pt>
                <c:pt idx="14">
                  <c:v>3.2074494298647949</c:v>
                </c:pt>
                <c:pt idx="15">
                  <c:v>3.25437228234785</c:v>
                </c:pt>
                <c:pt idx="16">
                  <c:v>3.1392182260853732</c:v>
                </c:pt>
                <c:pt idx="17">
                  <c:v>3.1742024165363527</c:v>
                </c:pt>
                <c:pt idx="18">
                  <c:v>3.1498956818508672</c:v>
                </c:pt>
                <c:pt idx="19">
                  <c:v>3.2541406317115462</c:v>
                </c:pt>
                <c:pt idx="20">
                  <c:v>3.2333652891921401</c:v>
                </c:pt>
                <c:pt idx="21">
                  <c:v>3.1457916078844352</c:v>
                </c:pt>
                <c:pt idx="22">
                  <c:v>3.3034313626811533</c:v>
                </c:pt>
                <c:pt idx="23">
                  <c:v>3.3336887430722411</c:v>
                </c:pt>
                <c:pt idx="24">
                  <c:v>3.3431213268858544</c:v>
                </c:pt>
                <c:pt idx="25">
                  <c:v>3.160703756261757</c:v>
                </c:pt>
                <c:pt idx="26">
                  <c:v>3.1465126564309691</c:v>
                </c:pt>
                <c:pt idx="27">
                  <c:v>3.1644018744082549</c:v>
                </c:pt>
                <c:pt idx="28">
                  <c:v>3.1602001408583629</c:v>
                </c:pt>
                <c:pt idx="29">
                  <c:v>3.3246941958502649</c:v>
                </c:pt>
                <c:pt idx="30">
                  <c:v>3.1898805920199851</c:v>
                </c:pt>
                <c:pt idx="31">
                  <c:v>3.3505794176744144</c:v>
                </c:pt>
                <c:pt idx="32">
                  <c:v>3.3464539739145223</c:v>
                </c:pt>
                <c:pt idx="33">
                  <c:v>3.1543760174055109</c:v>
                </c:pt>
                <c:pt idx="34">
                  <c:v>3.1919839308939637</c:v>
                </c:pt>
                <c:pt idx="35">
                  <c:v>3.2200733024474784</c:v>
                </c:pt>
                <c:pt idx="36">
                  <c:v>3.3243242038452196</c:v>
                </c:pt>
                <c:pt idx="37">
                  <c:v>3.2699067089946361</c:v>
                </c:pt>
                <c:pt idx="38">
                  <c:v>3.1263344717672235</c:v>
                </c:pt>
                <c:pt idx="39">
                  <c:v>3.2147485483932243</c:v>
                </c:pt>
                <c:pt idx="40">
                  <c:v>3.1501887678071343</c:v>
                </c:pt>
                <c:pt idx="41">
                  <c:v>3.2488452891811916</c:v>
                </c:pt>
                <c:pt idx="42">
                  <c:v>3.2670027068897487</c:v>
                </c:pt>
                <c:pt idx="43">
                  <c:v>3.1971042481503904</c:v>
                </c:pt>
                <c:pt idx="44">
                  <c:v>3.2836450173377782</c:v>
                </c:pt>
                <c:pt idx="45">
                  <c:v>3.361331754239369</c:v>
                </c:pt>
                <c:pt idx="46">
                  <c:v>3.2575180999167195</c:v>
                </c:pt>
                <c:pt idx="47">
                  <c:v>3.1260617816112775</c:v>
                </c:pt>
                <c:pt idx="48">
                  <c:v>3.1434777922662414</c:v>
                </c:pt>
                <c:pt idx="49">
                  <c:v>3.1562857076141744</c:v>
                </c:pt>
                <c:pt idx="50">
                  <c:v>3.1328202135390613</c:v>
                </c:pt>
                <c:pt idx="51">
                  <c:v>3.32656931813949</c:v>
                </c:pt>
                <c:pt idx="52">
                  <c:v>3.2443146619214644</c:v>
                </c:pt>
                <c:pt idx="53">
                  <c:v>3.2394997696388605</c:v>
                </c:pt>
                <c:pt idx="54">
                  <c:v>3.1809414536438059</c:v>
                </c:pt>
                <c:pt idx="55">
                  <c:v>3.3088921366622621</c:v>
                </c:pt>
                <c:pt idx="56">
                  <c:v>3.2659123210299739</c:v>
                </c:pt>
                <c:pt idx="57">
                  <c:v>3.3572019398512936</c:v>
                </c:pt>
                <c:pt idx="58">
                  <c:v>3.2704455899848832</c:v>
                </c:pt>
                <c:pt idx="59">
                  <c:v>3.22459974350995</c:v>
                </c:pt>
                <c:pt idx="60">
                  <c:v>3.2339810908454836</c:v>
                </c:pt>
                <c:pt idx="61">
                  <c:v>3.3494116976119765</c:v>
                </c:pt>
                <c:pt idx="62">
                  <c:v>3.3261453686570746</c:v>
                </c:pt>
                <c:pt idx="63">
                  <c:v>3.3733285603099179</c:v>
                </c:pt>
                <c:pt idx="64">
                  <c:v>3.2623580380739008</c:v>
                </c:pt>
                <c:pt idx="65">
                  <c:v>3.2954563843402558</c:v>
                </c:pt>
                <c:pt idx="66">
                  <c:v>3.2480725616308472</c:v>
                </c:pt>
                <c:pt idx="67">
                  <c:v>3.1386871191051959</c:v>
                </c:pt>
                <c:pt idx="68">
                  <c:v>3.3217586781693602</c:v>
                </c:pt>
                <c:pt idx="69">
                  <c:v>3.3124490409263649</c:v>
                </c:pt>
                <c:pt idx="70">
                  <c:v>3.3000631082496104</c:v>
                </c:pt>
                <c:pt idx="71">
                  <c:v>3.2367630166475538</c:v>
                </c:pt>
                <c:pt idx="72">
                  <c:v>3.2275703314143662</c:v>
                </c:pt>
                <c:pt idx="73">
                  <c:v>3.1286253734559435</c:v>
                </c:pt>
                <c:pt idx="74">
                  <c:v>3.3686242263866881</c:v>
                </c:pt>
                <c:pt idx="75">
                  <c:v>3.3180607914270968</c:v>
                </c:pt>
                <c:pt idx="76">
                  <c:v>3.2112029067087176</c:v>
                </c:pt>
                <c:pt idx="77">
                  <c:v>3.2180580684503228</c:v>
                </c:pt>
                <c:pt idx="78">
                  <c:v>3.2895110477936602</c:v>
                </c:pt>
                <c:pt idx="79">
                  <c:v>3.3729947609841098</c:v>
                </c:pt>
                <c:pt idx="80">
                  <c:v>3.2459175603094548</c:v>
                </c:pt>
                <c:pt idx="81">
                  <c:v>3.3383868589575747</c:v>
                </c:pt>
                <c:pt idx="82">
                  <c:v>3.2550793740412018</c:v>
                </c:pt>
                <c:pt idx="83">
                  <c:v>3.2034463448998318</c:v>
                </c:pt>
                <c:pt idx="84">
                  <c:v>3.2240513508497251</c:v>
                </c:pt>
                <c:pt idx="85">
                  <c:v>3.1535878054006172</c:v>
                </c:pt>
                <c:pt idx="86">
                  <c:v>3.3289597312198578</c:v>
                </c:pt>
                <c:pt idx="87">
                  <c:v>3.1949831495887908</c:v>
                </c:pt>
                <c:pt idx="88">
                  <c:v>3.2079407560388464</c:v>
                </c:pt>
                <c:pt idx="89">
                  <c:v>3.2511774542045906</c:v>
                </c:pt>
                <c:pt idx="90">
                  <c:v>3.2205094166866157</c:v>
                </c:pt>
                <c:pt idx="91">
                  <c:v>3.3077171251558322</c:v>
                </c:pt>
                <c:pt idx="92">
                  <c:v>3.2855283895953376</c:v>
                </c:pt>
                <c:pt idx="93">
                  <c:v>3.229186156208423</c:v>
                </c:pt>
                <c:pt idx="94">
                  <c:v>3.3521713263769803</c:v>
                </c:pt>
                <c:pt idx="95">
                  <c:v>3.3604203401392407</c:v>
                </c:pt>
                <c:pt idx="96">
                  <c:v>3.3642165363136436</c:v>
                </c:pt>
                <c:pt idx="97">
                  <c:v>3.2971103419997512</c:v>
                </c:pt>
                <c:pt idx="98">
                  <c:v>3.3054817916944801</c:v>
                </c:pt>
                <c:pt idx="99">
                  <c:v>3.2006841842294484</c:v>
                </c:pt>
                <c:pt idx="100">
                  <c:v>3.216144190614397</c:v>
                </c:pt>
                <c:pt idx="101">
                  <c:v>3.1495630423755201</c:v>
                </c:pt>
                <c:pt idx="102">
                  <c:v>3.249874119832433</c:v>
                </c:pt>
                <c:pt idx="103">
                  <c:v>3.1617995433583919</c:v>
                </c:pt>
                <c:pt idx="104">
                  <c:v>3.186391081340505</c:v>
                </c:pt>
                <c:pt idx="105">
                  <c:v>3.2570087627721467</c:v>
                </c:pt>
                <c:pt idx="106">
                  <c:v>3.3742751660017634</c:v>
                </c:pt>
                <c:pt idx="107">
                  <c:v>3.2276794586066333</c:v>
                </c:pt>
                <c:pt idx="108">
                  <c:v>3.1830142970920527</c:v>
                </c:pt>
                <c:pt idx="109">
                  <c:v>3.3122155411627316</c:v>
                </c:pt>
                <c:pt idx="110">
                  <c:v>3.2044092508921205</c:v>
                </c:pt>
                <c:pt idx="111">
                  <c:v>3.2224707301538587</c:v>
                </c:pt>
                <c:pt idx="112">
                  <c:v>3.1779033243838297</c:v>
                </c:pt>
                <c:pt idx="113">
                  <c:v>3.1843769664111012</c:v>
                </c:pt>
                <c:pt idx="114">
                  <c:v>3.2053462235568304</c:v>
                </c:pt>
                <c:pt idx="115">
                  <c:v>3.3396153455432276</c:v>
                </c:pt>
                <c:pt idx="116">
                  <c:v>3.2853189501796556</c:v>
                </c:pt>
                <c:pt idx="117">
                  <c:v>3.2238074510092281</c:v>
                </c:pt>
                <c:pt idx="118">
                  <c:v>3.3720603608035917</c:v>
                </c:pt>
                <c:pt idx="119">
                  <c:v>3.2269612189303705</c:v>
                </c:pt>
                <c:pt idx="120">
                  <c:v>3.2017230668355858</c:v>
                </c:pt>
                <c:pt idx="121">
                  <c:v>3.3291080319043411</c:v>
                </c:pt>
                <c:pt idx="122">
                  <c:v>3.1566559516444244</c:v>
                </c:pt>
                <c:pt idx="123">
                  <c:v>3.3344492659099436</c:v>
                </c:pt>
                <c:pt idx="124">
                  <c:v>3.1620859603262743</c:v>
                </c:pt>
                <c:pt idx="125">
                  <c:v>3.2038754342314313</c:v>
                </c:pt>
                <c:pt idx="126">
                  <c:v>3.1368326359497591</c:v>
                </c:pt>
                <c:pt idx="127">
                  <c:v>3.1820411143409997</c:v>
                </c:pt>
                <c:pt idx="128">
                  <c:v>3.1935256405055701</c:v>
                </c:pt>
                <c:pt idx="129">
                  <c:v>3.2209818942833204</c:v>
                </c:pt>
                <c:pt idx="130">
                  <c:v>3.1511791518776082</c:v>
                </c:pt>
                <c:pt idx="131">
                  <c:v>3.1999574333373588</c:v>
                </c:pt>
                <c:pt idx="132">
                  <c:v>3.3105973133298026</c:v>
                </c:pt>
                <c:pt idx="133">
                  <c:v>3.3458179560243373</c:v>
                </c:pt>
                <c:pt idx="134">
                  <c:v>3.3021137671053222</c:v>
                </c:pt>
                <c:pt idx="135">
                  <c:v>3.3031946848807414</c:v>
                </c:pt>
                <c:pt idx="136">
                  <c:v>3.1263260849393277</c:v>
                </c:pt>
                <c:pt idx="137">
                  <c:v>3.3618124705303565</c:v>
                </c:pt>
                <c:pt idx="138">
                  <c:v>3.3175570391945008</c:v>
                </c:pt>
                <c:pt idx="139">
                  <c:v>3.3307799192352778</c:v>
                </c:pt>
                <c:pt idx="140">
                  <c:v>3.1687353466435111</c:v>
                </c:pt>
                <c:pt idx="141">
                  <c:v>3.2072712498936742</c:v>
                </c:pt>
                <c:pt idx="142">
                  <c:v>3.2336611413604803</c:v>
                </c:pt>
                <c:pt idx="143">
                  <c:v>3.1532404568988088</c:v>
                </c:pt>
                <c:pt idx="144">
                  <c:v>3.2635792513119024</c:v>
                </c:pt>
                <c:pt idx="145">
                  <c:v>3.1608411520862743</c:v>
                </c:pt>
                <c:pt idx="146">
                  <c:v>3.144383759069985</c:v>
                </c:pt>
                <c:pt idx="147">
                  <c:v>3.3010445071868859</c:v>
                </c:pt>
                <c:pt idx="148">
                  <c:v>3.2969107649107849</c:v>
                </c:pt>
                <c:pt idx="149">
                  <c:v>3.2221426841338632</c:v>
                </c:pt>
                <c:pt idx="150">
                  <c:v>3.3527748679992961</c:v>
                </c:pt>
                <c:pt idx="151">
                  <c:v>-1.8355291550607773</c:v>
                </c:pt>
                <c:pt idx="152">
                  <c:v>-1.819393528622522</c:v>
                </c:pt>
                <c:pt idx="153">
                  <c:v>-1.7551407997157833</c:v>
                </c:pt>
                <c:pt idx="154">
                  <c:v>-1.7739074068097036</c:v>
                </c:pt>
                <c:pt idx="155">
                  <c:v>-1.8117738736668914</c:v>
                </c:pt>
                <c:pt idx="156">
                  <c:v>-1.8101463770873745</c:v>
                </c:pt>
                <c:pt idx="157">
                  <c:v>-1.8722025785390635</c:v>
                </c:pt>
                <c:pt idx="158">
                  <c:v>-1.7913695386353912</c:v>
                </c:pt>
                <c:pt idx="159">
                  <c:v>-1.6467863235821338</c:v>
                </c:pt>
                <c:pt idx="160">
                  <c:v>-1.6808881577147252</c:v>
                </c:pt>
                <c:pt idx="161">
                  <c:v>-1.8327378524134375</c:v>
                </c:pt>
                <c:pt idx="162">
                  <c:v>-1.6357800693587259</c:v>
                </c:pt>
                <c:pt idx="163">
                  <c:v>-1.7109567650629847</c:v>
                </c:pt>
                <c:pt idx="164">
                  <c:v>-1.7537685305596127</c:v>
                </c:pt>
                <c:pt idx="165">
                  <c:v>-1.7228893610786893</c:v>
                </c:pt>
                <c:pt idx="166">
                  <c:v>-1.8436345971291943</c:v>
                </c:pt>
                <c:pt idx="167">
                  <c:v>-1.6391648956100382</c:v>
                </c:pt>
                <c:pt idx="168">
                  <c:v>-1.7855651335293135</c:v>
                </c:pt>
                <c:pt idx="169">
                  <c:v>-1.839927237361181</c:v>
                </c:pt>
                <c:pt idx="170">
                  <c:v>-1.6468212743616397</c:v>
                </c:pt>
                <c:pt idx="171">
                  <c:v>-1.7254308078222187</c:v>
                </c:pt>
                <c:pt idx="172">
                  <c:v>-1.7176678026009706</c:v>
                </c:pt>
                <c:pt idx="173">
                  <c:v>-1.8629770554201683</c:v>
                </c:pt>
                <c:pt idx="174">
                  <c:v>-1.8622730810081083</c:v>
                </c:pt>
                <c:pt idx="175">
                  <c:v>-1.8707101332876404</c:v>
                </c:pt>
                <c:pt idx="176">
                  <c:v>-1.6899856493299703</c:v>
                </c:pt>
                <c:pt idx="177">
                  <c:v>-1.6777722878949441</c:v>
                </c:pt>
                <c:pt idx="178">
                  <c:v>-1.6319682055021933</c:v>
                </c:pt>
                <c:pt idx="179">
                  <c:v>-1.7180230603298474</c:v>
                </c:pt>
                <c:pt idx="180">
                  <c:v>-1.6710557442468223</c:v>
                </c:pt>
                <c:pt idx="181">
                  <c:v>-1.8166138699118339</c:v>
                </c:pt>
                <c:pt idx="182">
                  <c:v>-1.8035133954575948</c:v>
                </c:pt>
                <c:pt idx="183">
                  <c:v>-1.8374222903451225</c:v>
                </c:pt>
                <c:pt idx="184">
                  <c:v>-1.7730668845782305</c:v>
                </c:pt>
                <c:pt idx="185">
                  <c:v>-1.8744551420643039</c:v>
                </c:pt>
                <c:pt idx="186">
                  <c:v>-1.776425266836807</c:v>
                </c:pt>
                <c:pt idx="187">
                  <c:v>-1.8696742627449559</c:v>
                </c:pt>
                <c:pt idx="188">
                  <c:v>-1.6745010839304153</c:v>
                </c:pt>
                <c:pt idx="189">
                  <c:v>-1.7379859998157525</c:v>
                </c:pt>
                <c:pt idx="190">
                  <c:v>-1.6424816150867596</c:v>
                </c:pt>
                <c:pt idx="191">
                  <c:v>-1.7272977173606789</c:v>
                </c:pt>
                <c:pt idx="192">
                  <c:v>-1.8534699757252002</c:v>
                </c:pt>
                <c:pt idx="193">
                  <c:v>-1.6683428193964869</c:v>
                </c:pt>
                <c:pt idx="194">
                  <c:v>-1.6265638371323803</c:v>
                </c:pt>
                <c:pt idx="195">
                  <c:v>-1.8717220852438503</c:v>
                </c:pt>
                <c:pt idx="196">
                  <c:v>-1.861744238877671</c:v>
                </c:pt>
                <c:pt idx="197">
                  <c:v>-1.8402787918514258</c:v>
                </c:pt>
                <c:pt idx="198">
                  <c:v>-1.6580252563615501</c:v>
                </c:pt>
                <c:pt idx="199">
                  <c:v>-1.7490033707527912</c:v>
                </c:pt>
                <c:pt idx="200">
                  <c:v>-1.7583561708944548</c:v>
                </c:pt>
                <c:pt idx="201">
                  <c:v>-1.7976311947672359</c:v>
                </c:pt>
                <c:pt idx="202">
                  <c:v>-1.7859970917528978</c:v>
                </c:pt>
                <c:pt idx="203">
                  <c:v>-1.8305162018361953</c:v>
                </c:pt>
                <c:pt idx="204">
                  <c:v>-1.6778390150739644</c:v>
                </c:pt>
                <c:pt idx="205">
                  <c:v>-1.6998543335086029</c:v>
                </c:pt>
                <c:pt idx="206">
                  <c:v>-1.701262840776093</c:v>
                </c:pt>
                <c:pt idx="207">
                  <c:v>-1.8308801297754627</c:v>
                </c:pt>
                <c:pt idx="208">
                  <c:v>-1.741212373462746</c:v>
                </c:pt>
                <c:pt idx="209">
                  <c:v>-1.6373172788459223</c:v>
                </c:pt>
                <c:pt idx="210">
                  <c:v>-1.7348799594178077</c:v>
                </c:pt>
                <c:pt idx="211">
                  <c:v>-1.756501181654887</c:v>
                </c:pt>
                <c:pt idx="212">
                  <c:v>-1.8602218640237189</c:v>
                </c:pt>
                <c:pt idx="213">
                  <c:v>-1.6286234014242971</c:v>
                </c:pt>
                <c:pt idx="214">
                  <c:v>-1.6856845009874104</c:v>
                </c:pt>
                <c:pt idx="215">
                  <c:v>-1.7233173140168891</c:v>
                </c:pt>
                <c:pt idx="216">
                  <c:v>-1.8464334532192839</c:v>
                </c:pt>
                <c:pt idx="217">
                  <c:v>-1.7211664560632709</c:v>
                </c:pt>
                <c:pt idx="218">
                  <c:v>-1.6859244476388981</c:v>
                </c:pt>
                <c:pt idx="219">
                  <c:v>-1.757067347919183</c:v>
                </c:pt>
                <c:pt idx="220">
                  <c:v>-1.6764178505539109</c:v>
                </c:pt>
                <c:pt idx="221">
                  <c:v>-1.697142594406903</c:v>
                </c:pt>
                <c:pt idx="222">
                  <c:v>-1.8567980829449187</c:v>
                </c:pt>
                <c:pt idx="223">
                  <c:v>-1.8125112729318018</c:v>
                </c:pt>
                <c:pt idx="224">
                  <c:v>-1.7197660111176494</c:v>
                </c:pt>
                <c:pt idx="225">
                  <c:v>-1.8181477344008052</c:v>
                </c:pt>
                <c:pt idx="226">
                  <c:v>-1.7030028860045632</c:v>
                </c:pt>
                <c:pt idx="227">
                  <c:v>-1.8251788847479791</c:v>
                </c:pt>
                <c:pt idx="228">
                  <c:v>-1.7540555531279076</c:v>
                </c:pt>
                <c:pt idx="229">
                  <c:v>-1.721484823187688</c:v>
                </c:pt>
                <c:pt idx="230">
                  <c:v>-1.7415689511610983</c:v>
                </c:pt>
                <c:pt idx="231">
                  <c:v>-1.674968873035608</c:v>
                </c:pt>
                <c:pt idx="232">
                  <c:v>-1.7015975541395996</c:v>
                </c:pt>
                <c:pt idx="233">
                  <c:v>-1.6959114054548192</c:v>
                </c:pt>
                <c:pt idx="234">
                  <c:v>-1.6854649525403409</c:v>
                </c:pt>
                <c:pt idx="235">
                  <c:v>-1.8052674470541927</c:v>
                </c:pt>
                <c:pt idx="236">
                  <c:v>-1.6922772061662288</c:v>
                </c:pt>
                <c:pt idx="237">
                  <c:v>-1.7355957538728815</c:v>
                </c:pt>
                <c:pt idx="238">
                  <c:v>-1.8267749422380326</c:v>
                </c:pt>
                <c:pt idx="239">
                  <c:v>-1.8668642234455675</c:v>
                </c:pt>
                <c:pt idx="240">
                  <c:v>-1.7882805013699086</c:v>
                </c:pt>
                <c:pt idx="241">
                  <c:v>-1.6367141553836098</c:v>
                </c:pt>
                <c:pt idx="242">
                  <c:v>-1.7206514211216792</c:v>
                </c:pt>
                <c:pt idx="243">
                  <c:v>-1.6783318838646371</c:v>
                </c:pt>
                <c:pt idx="244">
                  <c:v>-1.8529922371911991</c:v>
                </c:pt>
                <c:pt idx="245">
                  <c:v>-1.8147046550227326</c:v>
                </c:pt>
                <c:pt idx="246">
                  <c:v>-1.6945238879716502</c:v>
                </c:pt>
                <c:pt idx="247">
                  <c:v>-1.6584884609560169</c:v>
                </c:pt>
                <c:pt idx="248">
                  <c:v>-1.7540690566342581</c:v>
                </c:pt>
                <c:pt idx="249">
                  <c:v>-1.6471612091064909</c:v>
                </c:pt>
                <c:pt idx="250">
                  <c:v>-1.7899455903944448</c:v>
                </c:pt>
                <c:pt idx="251">
                  <c:v>-1.7711167322016337</c:v>
                </c:pt>
                <c:pt idx="252">
                  <c:v>-1.8531908252618958</c:v>
                </c:pt>
                <c:pt idx="253">
                  <c:v>-1.6877228866459926</c:v>
                </c:pt>
                <c:pt idx="254">
                  <c:v>-1.8599583367876389</c:v>
                </c:pt>
                <c:pt idx="255">
                  <c:v>-1.633271088214761</c:v>
                </c:pt>
                <c:pt idx="256">
                  <c:v>-1.8293698663885267</c:v>
                </c:pt>
                <c:pt idx="257">
                  <c:v>-1.7064575649252463</c:v>
                </c:pt>
                <c:pt idx="258">
                  <c:v>-1.6928204224202532</c:v>
                </c:pt>
                <c:pt idx="259">
                  <c:v>-1.6479364194012986</c:v>
                </c:pt>
                <c:pt idx="260">
                  <c:v>-1.8315417347360843</c:v>
                </c:pt>
                <c:pt idx="261">
                  <c:v>-1.6796201931155137</c:v>
                </c:pt>
                <c:pt idx="262">
                  <c:v>-1.7528578704637876</c:v>
                </c:pt>
                <c:pt idx="263">
                  <c:v>-1.760307850361476</c:v>
                </c:pt>
                <c:pt idx="264">
                  <c:v>-1.7121994215430163</c:v>
                </c:pt>
                <c:pt idx="265">
                  <c:v>-1.8090873767554834</c:v>
                </c:pt>
                <c:pt idx="266">
                  <c:v>-1.7456660090318905</c:v>
                </c:pt>
                <c:pt idx="267">
                  <c:v>-1.811019369406889</c:v>
                </c:pt>
                <c:pt idx="268">
                  <c:v>-1.7237989497863857</c:v>
                </c:pt>
                <c:pt idx="269">
                  <c:v>-1.8630262544638787</c:v>
                </c:pt>
                <c:pt idx="270">
                  <c:v>-1.6876135805131909</c:v>
                </c:pt>
                <c:pt idx="271">
                  <c:v>-1.870542879266508</c:v>
                </c:pt>
                <c:pt idx="272">
                  <c:v>-1.6586612352159522</c:v>
                </c:pt>
                <c:pt idx="273">
                  <c:v>-1.8343344249723899</c:v>
                </c:pt>
                <c:pt idx="274">
                  <c:v>-1.6462549954012236</c:v>
                </c:pt>
                <c:pt idx="275">
                  <c:v>-1.7732774384283565</c:v>
                </c:pt>
                <c:pt idx="276">
                  <c:v>-1.6503632595037727</c:v>
                </c:pt>
                <c:pt idx="277">
                  <c:v>-1.6606574053576868</c:v>
                </c:pt>
                <c:pt idx="278">
                  <c:v>-1.83138548487883</c:v>
                </c:pt>
                <c:pt idx="279">
                  <c:v>-1.7844064485001727</c:v>
                </c:pt>
                <c:pt idx="280">
                  <c:v>-1.7775759467442918</c:v>
                </c:pt>
                <c:pt idx="281">
                  <c:v>-1.8225660268423476</c:v>
                </c:pt>
                <c:pt idx="282">
                  <c:v>-1.826990599744438</c:v>
                </c:pt>
                <c:pt idx="283">
                  <c:v>-1.8463556202713223</c:v>
                </c:pt>
                <c:pt idx="284">
                  <c:v>-1.6691060803228028</c:v>
                </c:pt>
                <c:pt idx="285">
                  <c:v>-1.6654960987362391</c:v>
                </c:pt>
                <c:pt idx="286">
                  <c:v>-1.7412187028215944</c:v>
                </c:pt>
                <c:pt idx="287">
                  <c:v>-1.7125156007288709</c:v>
                </c:pt>
                <c:pt idx="288">
                  <c:v>-1.7946789993646168</c:v>
                </c:pt>
                <c:pt idx="289">
                  <c:v>-1.6977760739768932</c:v>
                </c:pt>
                <c:pt idx="290">
                  <c:v>-1.8592832150424665</c:v>
                </c:pt>
                <c:pt idx="291">
                  <c:v>-1.7874705103958415</c:v>
                </c:pt>
                <c:pt idx="292">
                  <c:v>-1.7751749294204915</c:v>
                </c:pt>
                <c:pt idx="293">
                  <c:v>-1.7123490952418745</c:v>
                </c:pt>
                <c:pt idx="294">
                  <c:v>-1.8175468779735138</c:v>
                </c:pt>
                <c:pt idx="295">
                  <c:v>-1.6751009406616106</c:v>
                </c:pt>
                <c:pt idx="296">
                  <c:v>-1.6789577597255321</c:v>
                </c:pt>
                <c:pt idx="297">
                  <c:v>-1.747265980434205</c:v>
                </c:pt>
                <c:pt idx="298">
                  <c:v>-1.7907405497901752</c:v>
                </c:pt>
                <c:pt idx="299">
                  <c:v>-1.762598303399934</c:v>
                </c:pt>
                <c:pt idx="300">
                  <c:v>-1.8626226884127921</c:v>
                </c:pt>
                <c:pt idx="301">
                  <c:v>-1.8588006618020647</c:v>
                </c:pt>
                <c:pt idx="302">
                  <c:v>-1.6586305909834291</c:v>
                </c:pt>
                <c:pt idx="303">
                  <c:v>-1.8133345225764832</c:v>
                </c:pt>
                <c:pt idx="304">
                  <c:v>-1.7441361443893124</c:v>
                </c:pt>
                <c:pt idx="305">
                  <c:v>-1.7926530088655348</c:v>
                </c:pt>
                <c:pt idx="306">
                  <c:v>-1.6501413797267384</c:v>
                </c:pt>
                <c:pt idx="307">
                  <c:v>-1.7853347125423458</c:v>
                </c:pt>
                <c:pt idx="308">
                  <c:v>-1.6089342280040513</c:v>
                </c:pt>
                <c:pt idx="309">
                  <c:v>-1.8412216535407369</c:v>
                </c:pt>
                <c:pt idx="310">
                  <c:v>-1.6241438352449291</c:v>
                </c:pt>
                <c:pt idx="311">
                  <c:v>-1.5906023799040563</c:v>
                </c:pt>
                <c:pt idx="312">
                  <c:v>-1.7262725613624916</c:v>
                </c:pt>
                <c:pt idx="313">
                  <c:v>-1.7529976854056408</c:v>
                </c:pt>
                <c:pt idx="314">
                  <c:v>-1.624941038863956</c:v>
                </c:pt>
                <c:pt idx="315">
                  <c:v>-1.7748122911323199</c:v>
                </c:pt>
                <c:pt idx="316">
                  <c:v>-1.7592963066410072</c:v>
                </c:pt>
                <c:pt idx="317">
                  <c:v>-1.6176550044510682</c:v>
                </c:pt>
                <c:pt idx="318">
                  <c:v>-1.6370844025018927</c:v>
                </c:pt>
                <c:pt idx="319">
                  <c:v>-1.6698266837407867</c:v>
                </c:pt>
                <c:pt idx="320">
                  <c:v>-1.5987425965088071</c:v>
                </c:pt>
                <c:pt idx="321">
                  <c:v>-1.6315338435288977</c:v>
                </c:pt>
                <c:pt idx="322">
                  <c:v>-1.7115634680045313</c:v>
                </c:pt>
                <c:pt idx="323">
                  <c:v>-1.4788327267015511</c:v>
                </c:pt>
                <c:pt idx="324">
                  <c:v>-1.5450064377619792</c:v>
                </c:pt>
                <c:pt idx="325">
                  <c:v>-1.5335400758237423</c:v>
                </c:pt>
                <c:pt idx="326">
                  <c:v>-1.5800468689012075</c:v>
                </c:pt>
                <c:pt idx="327">
                  <c:v>-1.527773861417423</c:v>
                </c:pt>
                <c:pt idx="328">
                  <c:v>-1.5805734161532279</c:v>
                </c:pt>
                <c:pt idx="329">
                  <c:v>-1.4557244153490432</c:v>
                </c:pt>
                <c:pt idx="330">
                  <c:v>-1.4937123291340746</c:v>
                </c:pt>
                <c:pt idx="331">
                  <c:v>-1.4448685922644589</c:v>
                </c:pt>
                <c:pt idx="332">
                  <c:v>-1.5464854010479714</c:v>
                </c:pt>
                <c:pt idx="333">
                  <c:v>-1.4597430334964088</c:v>
                </c:pt>
                <c:pt idx="334">
                  <c:v>-1.5186144337678289</c:v>
                </c:pt>
                <c:pt idx="335">
                  <c:v>-1.3136571579648741</c:v>
                </c:pt>
                <c:pt idx="336">
                  <c:v>-1.4528280252744821</c:v>
                </c:pt>
                <c:pt idx="337">
                  <c:v>-1.3707818332381791</c:v>
                </c:pt>
                <c:pt idx="338">
                  <c:v>-1.234434657437842</c:v>
                </c:pt>
                <c:pt idx="339">
                  <c:v>-1.2877763379470333</c:v>
                </c:pt>
                <c:pt idx="340">
                  <c:v>-1.3340378352978828</c:v>
                </c:pt>
                <c:pt idx="341">
                  <c:v>-1.142609400978827</c:v>
                </c:pt>
                <c:pt idx="342">
                  <c:v>-1.1879296370446355</c:v>
                </c:pt>
                <c:pt idx="343">
                  <c:v>-1.1289457551832915</c:v>
                </c:pt>
                <c:pt idx="344">
                  <c:v>-1.1963534880683155</c:v>
                </c:pt>
                <c:pt idx="345">
                  <c:v>-1.193663860579536</c:v>
                </c:pt>
                <c:pt idx="346">
                  <c:v>-1.2322497284701357</c:v>
                </c:pt>
                <c:pt idx="347">
                  <c:v>-1.1545695803849279</c:v>
                </c:pt>
                <c:pt idx="348">
                  <c:v>-1.0129586134555191</c:v>
                </c:pt>
                <c:pt idx="349">
                  <c:v>-1.147489776640001</c:v>
                </c:pt>
                <c:pt idx="350">
                  <c:v>-1.0886023025088554</c:v>
                </c:pt>
                <c:pt idx="351">
                  <c:v>-1.015213602197645</c:v>
                </c:pt>
                <c:pt idx="352">
                  <c:v>-0.86271737104944557</c:v>
                </c:pt>
                <c:pt idx="353">
                  <c:v>-1.0398406074371966</c:v>
                </c:pt>
                <c:pt idx="354">
                  <c:v>-0.79826094439331974</c:v>
                </c:pt>
                <c:pt idx="355">
                  <c:v>-0.97117725747608774</c:v>
                </c:pt>
                <c:pt idx="356">
                  <c:v>-0.75764383863345375</c:v>
                </c:pt>
                <c:pt idx="357">
                  <c:v>-0.87472670379971318</c:v>
                </c:pt>
                <c:pt idx="358">
                  <c:v>-0.77692520968235046</c:v>
                </c:pt>
                <c:pt idx="359">
                  <c:v>-0.82460248440017492</c:v>
                </c:pt>
                <c:pt idx="360">
                  <c:v>-0.73518855659738458</c:v>
                </c:pt>
                <c:pt idx="361">
                  <c:v>-0.7279952362707327</c:v>
                </c:pt>
                <c:pt idx="362">
                  <c:v>-0.58200277339811346</c:v>
                </c:pt>
                <c:pt idx="363">
                  <c:v>-0.58779205779182564</c:v>
                </c:pt>
                <c:pt idx="364">
                  <c:v>-0.51891526230052121</c:v>
                </c:pt>
                <c:pt idx="365">
                  <c:v>-0.45866092011570048</c:v>
                </c:pt>
                <c:pt idx="366">
                  <c:v>-0.58920151756879946</c:v>
                </c:pt>
                <c:pt idx="367">
                  <c:v>-0.40384382623829651</c:v>
                </c:pt>
                <c:pt idx="368">
                  <c:v>-0.47977636954471337</c:v>
                </c:pt>
                <c:pt idx="369">
                  <c:v>-0.5260045009398564</c:v>
                </c:pt>
                <c:pt idx="370">
                  <c:v>-0.48342911991147325</c:v>
                </c:pt>
                <c:pt idx="371">
                  <c:v>-0.26493843427595848</c:v>
                </c:pt>
                <c:pt idx="372">
                  <c:v>-0.29332024867606066</c:v>
                </c:pt>
                <c:pt idx="373">
                  <c:v>-0.3636235849439296</c:v>
                </c:pt>
                <c:pt idx="374">
                  <c:v>-0.14577362916745898</c:v>
                </c:pt>
                <c:pt idx="375">
                  <c:v>-0.24219855451932359</c:v>
                </c:pt>
                <c:pt idx="376">
                  <c:v>-0.22453709823218312</c:v>
                </c:pt>
                <c:pt idx="377">
                  <c:v>-5.9808051923415012E-2</c:v>
                </c:pt>
                <c:pt idx="378">
                  <c:v>-0.19669482158258711</c:v>
                </c:pt>
                <c:pt idx="379">
                  <c:v>-0.18121723244525217</c:v>
                </c:pt>
                <c:pt idx="380">
                  <c:v>5.4589479506432642E-2</c:v>
                </c:pt>
                <c:pt idx="381">
                  <c:v>0.10985316193994624</c:v>
                </c:pt>
                <c:pt idx="382">
                  <c:v>9.6412637068597457E-2</c:v>
                </c:pt>
                <c:pt idx="383">
                  <c:v>0.15415378409104541</c:v>
                </c:pt>
                <c:pt idx="384">
                  <c:v>6.3175037114719307E-2</c:v>
                </c:pt>
                <c:pt idx="385">
                  <c:v>7.517013645181031E-2</c:v>
                </c:pt>
                <c:pt idx="386">
                  <c:v>0.3004203808962167</c:v>
                </c:pt>
                <c:pt idx="387">
                  <c:v>0.14301238584183565</c:v>
                </c:pt>
                <c:pt idx="388">
                  <c:v>0.2717190820446439</c:v>
                </c:pt>
                <c:pt idx="389">
                  <c:v>0.3142742502584146</c:v>
                </c:pt>
                <c:pt idx="390">
                  <c:v>0.46058702050846106</c:v>
                </c:pt>
                <c:pt idx="391">
                  <c:v>0.39180238218279145</c:v>
                </c:pt>
                <c:pt idx="392">
                  <c:v>0.34396491453136319</c:v>
                </c:pt>
                <c:pt idx="393">
                  <c:v>0.41742836162529257</c:v>
                </c:pt>
                <c:pt idx="394">
                  <c:v>0.55808436100970971</c:v>
                </c:pt>
                <c:pt idx="395">
                  <c:v>0.6783901211668103</c:v>
                </c:pt>
                <c:pt idx="396">
                  <c:v>0.49040812432631126</c:v>
                </c:pt>
                <c:pt idx="397">
                  <c:v>0.56198038614852763</c:v>
                </c:pt>
                <c:pt idx="398">
                  <c:v>0.62391000945636077</c:v>
                </c:pt>
                <c:pt idx="399">
                  <c:v>0.65356271366061769</c:v>
                </c:pt>
                <c:pt idx="400">
                  <c:v>0.66152300474954595</c:v>
                </c:pt>
                <c:pt idx="401">
                  <c:v>0.67524314578935685</c:v>
                </c:pt>
                <c:pt idx="402">
                  <c:v>0.85028969643822028</c:v>
                </c:pt>
                <c:pt idx="403">
                  <c:v>0.77362248050655447</c:v>
                </c:pt>
                <c:pt idx="404">
                  <c:v>0.84876309763104363</c:v>
                </c:pt>
                <c:pt idx="405">
                  <c:v>1.0418248811570285</c:v>
                </c:pt>
                <c:pt idx="406">
                  <c:v>1.0606839732490811</c:v>
                </c:pt>
                <c:pt idx="407">
                  <c:v>1.0836330133999057</c:v>
                </c:pt>
                <c:pt idx="408">
                  <c:v>1.0758305965539703</c:v>
                </c:pt>
                <c:pt idx="409">
                  <c:v>1.1027236242360121</c:v>
                </c:pt>
                <c:pt idx="410">
                  <c:v>1.2507137136356243</c:v>
                </c:pt>
                <c:pt idx="411">
                  <c:v>1.0662463559620619</c:v>
                </c:pt>
                <c:pt idx="412">
                  <c:v>1.1748330482728178</c:v>
                </c:pt>
                <c:pt idx="413">
                  <c:v>1.1949527729969551</c:v>
                </c:pt>
                <c:pt idx="414">
                  <c:v>1.1992733627555618</c:v>
                </c:pt>
                <c:pt idx="415">
                  <c:v>1.44587484640133</c:v>
                </c:pt>
                <c:pt idx="416">
                  <c:v>1.3260980462338405</c:v>
                </c:pt>
                <c:pt idx="417">
                  <c:v>1.3034572338991008</c:v>
                </c:pt>
                <c:pt idx="418">
                  <c:v>1.4555252400747656</c:v>
                </c:pt>
                <c:pt idx="419">
                  <c:v>1.602155173447239</c:v>
                </c:pt>
                <c:pt idx="420">
                  <c:v>1.4709723246692998</c:v>
                </c:pt>
                <c:pt idx="421">
                  <c:v>1.6396986843713957</c:v>
                </c:pt>
                <c:pt idx="422">
                  <c:v>1.6812719696402145</c:v>
                </c:pt>
                <c:pt idx="423">
                  <c:v>1.5720906125316445</c:v>
                </c:pt>
                <c:pt idx="424">
                  <c:v>1.7452591864083633</c:v>
                </c:pt>
                <c:pt idx="425">
                  <c:v>1.8052920995991499</c:v>
                </c:pt>
                <c:pt idx="426">
                  <c:v>1.7455572402272321</c:v>
                </c:pt>
                <c:pt idx="427">
                  <c:v>1.7455411676967649</c:v>
                </c:pt>
                <c:pt idx="428">
                  <c:v>1.8358545747233181</c:v>
                </c:pt>
                <c:pt idx="429">
                  <c:v>1.9295109956499406</c:v>
                </c:pt>
                <c:pt idx="430">
                  <c:v>1.7998295926861321</c:v>
                </c:pt>
                <c:pt idx="431">
                  <c:v>1.9466877420164035</c:v>
                </c:pt>
                <c:pt idx="432">
                  <c:v>1.9132430853817617</c:v>
                </c:pt>
                <c:pt idx="433">
                  <c:v>1.9849364488955503</c:v>
                </c:pt>
                <c:pt idx="434">
                  <c:v>2.0742078688727874</c:v>
                </c:pt>
                <c:pt idx="435">
                  <c:v>2.0292178130974188</c:v>
                </c:pt>
                <c:pt idx="436">
                  <c:v>2.0413218825230155</c:v>
                </c:pt>
                <c:pt idx="437">
                  <c:v>2.157278687625197</c:v>
                </c:pt>
                <c:pt idx="438">
                  <c:v>2.2156591223546624</c:v>
                </c:pt>
                <c:pt idx="439">
                  <c:v>2.225080890475498</c:v>
                </c:pt>
                <c:pt idx="440">
                  <c:v>2.2185587041225063</c:v>
                </c:pt>
                <c:pt idx="441">
                  <c:v>2.2635968217562734</c:v>
                </c:pt>
                <c:pt idx="442">
                  <c:v>2.2796128608670641</c:v>
                </c:pt>
                <c:pt idx="443">
                  <c:v>2.2305431024829359</c:v>
                </c:pt>
                <c:pt idx="444">
                  <c:v>2.40516445425322</c:v>
                </c:pt>
                <c:pt idx="445">
                  <c:v>2.4118237393925877</c:v>
                </c:pt>
                <c:pt idx="446">
                  <c:v>2.4560311486113253</c:v>
                </c:pt>
                <c:pt idx="447">
                  <c:v>2.4914571449719212</c:v>
                </c:pt>
                <c:pt idx="448">
                  <c:v>2.5771994605601023</c:v>
                </c:pt>
                <c:pt idx="449">
                  <c:v>2.4143487263422969</c:v>
                </c:pt>
                <c:pt idx="450">
                  <c:v>2.5953274102082355</c:v>
                </c:pt>
                <c:pt idx="451">
                  <c:v>2.4586890689549268</c:v>
                </c:pt>
                <c:pt idx="452">
                  <c:v>2.526680497286891</c:v>
                </c:pt>
                <c:pt idx="453">
                  <c:v>2.544408013030413</c:v>
                </c:pt>
                <c:pt idx="454">
                  <c:v>2.7011836683203212</c:v>
                </c:pt>
                <c:pt idx="455">
                  <c:v>2.5550526724008416</c:v>
                </c:pt>
                <c:pt idx="456">
                  <c:v>2.6462676782181487</c:v>
                </c:pt>
                <c:pt idx="457">
                  <c:v>2.7588517858781927</c:v>
                </c:pt>
                <c:pt idx="458">
                  <c:v>2.7825180274551817</c:v>
                </c:pt>
                <c:pt idx="459">
                  <c:v>2.6689814556574003</c:v>
                </c:pt>
                <c:pt idx="460">
                  <c:v>2.8962392176093363</c:v>
                </c:pt>
                <c:pt idx="461">
                  <c:v>2.7462015417472094</c:v>
                </c:pt>
                <c:pt idx="462">
                  <c:v>2.7176924926320707</c:v>
                </c:pt>
                <c:pt idx="463">
                  <c:v>2.8676369034861962</c:v>
                </c:pt>
                <c:pt idx="464">
                  <c:v>2.7875092468246652</c:v>
                </c:pt>
                <c:pt idx="465">
                  <c:v>2.8184415062997132</c:v>
                </c:pt>
                <c:pt idx="466">
                  <c:v>3.0175683355802696</c:v>
                </c:pt>
                <c:pt idx="467">
                  <c:v>2.8072227123618898</c:v>
                </c:pt>
                <c:pt idx="468">
                  <c:v>3.0590293726197171</c:v>
                </c:pt>
                <c:pt idx="469">
                  <c:v>2.9260903128260916</c:v>
                </c:pt>
                <c:pt idx="470">
                  <c:v>2.9453217545695685</c:v>
                </c:pt>
                <c:pt idx="471">
                  <c:v>3.1140605721172614</c:v>
                </c:pt>
                <c:pt idx="472">
                  <c:v>2.934442489481718</c:v>
                </c:pt>
                <c:pt idx="473">
                  <c:v>2.9174943533230571</c:v>
                </c:pt>
                <c:pt idx="474">
                  <c:v>3.0659622522150753</c:v>
                </c:pt>
                <c:pt idx="475">
                  <c:v>3.1271062234367486</c:v>
                </c:pt>
                <c:pt idx="476">
                  <c:v>3.0832909622500608</c:v>
                </c:pt>
                <c:pt idx="477">
                  <c:v>3.1178981214818506</c:v>
                </c:pt>
                <c:pt idx="478">
                  <c:v>3.1181034910173189</c:v>
                </c:pt>
                <c:pt idx="479">
                  <c:v>3.1650250930135897</c:v>
                </c:pt>
                <c:pt idx="480">
                  <c:v>3.1428520918817711</c:v>
                </c:pt>
                <c:pt idx="481">
                  <c:v>3.0954256479464393</c:v>
                </c:pt>
                <c:pt idx="482">
                  <c:v>3.2194151879455974</c:v>
                </c:pt>
                <c:pt idx="483">
                  <c:v>3.1415830482956357</c:v>
                </c:pt>
                <c:pt idx="484">
                  <c:v>3.133002019369008</c:v>
                </c:pt>
                <c:pt idx="485">
                  <c:v>3.0634908649491419</c:v>
                </c:pt>
                <c:pt idx="486">
                  <c:v>3.2755254023279066</c:v>
                </c:pt>
                <c:pt idx="487">
                  <c:v>3.2097324183194442</c:v>
                </c:pt>
                <c:pt idx="488">
                  <c:v>3.2575525775836476</c:v>
                </c:pt>
                <c:pt idx="489">
                  <c:v>3.2091216939338842</c:v>
                </c:pt>
                <c:pt idx="490">
                  <c:v>3.2835247903772631</c:v>
                </c:pt>
                <c:pt idx="491">
                  <c:v>3.2111528593568721</c:v>
                </c:pt>
                <c:pt idx="492">
                  <c:v>3.2147851249802364</c:v>
                </c:pt>
                <c:pt idx="493">
                  <c:v>3.3178899145964178</c:v>
                </c:pt>
                <c:pt idx="494">
                  <c:v>3.1656469457357179</c:v>
                </c:pt>
                <c:pt idx="495">
                  <c:v>3.2321336126702547</c:v>
                </c:pt>
                <c:pt idx="496">
                  <c:v>3.3153086601893036</c:v>
                </c:pt>
                <c:pt idx="497">
                  <c:v>3.2841147739666345</c:v>
                </c:pt>
                <c:pt idx="498">
                  <c:v>3.1790608559853042</c:v>
                </c:pt>
                <c:pt idx="499">
                  <c:v>3.2924957822762884</c:v>
                </c:pt>
                <c:pt idx="500">
                  <c:v>3.2738898087776382</c:v>
                </c:pt>
                <c:pt idx="501">
                  <c:v>3.2317809238911011</c:v>
                </c:pt>
                <c:pt idx="502">
                  <c:v>3.3680054593090971</c:v>
                </c:pt>
                <c:pt idx="503">
                  <c:v>3.192890063811527</c:v>
                </c:pt>
                <c:pt idx="504">
                  <c:v>3.2137050318842388</c:v>
                </c:pt>
                <c:pt idx="505">
                  <c:v>3.2699496959924796</c:v>
                </c:pt>
                <c:pt idx="506">
                  <c:v>3.158507842816384</c:v>
                </c:pt>
                <c:pt idx="507">
                  <c:v>3.2141904465775806</c:v>
                </c:pt>
                <c:pt idx="508">
                  <c:v>3.2044362200079464</c:v>
                </c:pt>
                <c:pt idx="509">
                  <c:v>3.1002567427882894</c:v>
                </c:pt>
                <c:pt idx="510">
                  <c:v>3.1224942233302562</c:v>
                </c:pt>
                <c:pt idx="511">
                  <c:v>3.1450412854642504</c:v>
                </c:pt>
                <c:pt idx="512">
                  <c:v>3.1088041279447842</c:v>
                </c:pt>
                <c:pt idx="513">
                  <c:v>3.2604520718982024</c:v>
                </c:pt>
                <c:pt idx="514">
                  <c:v>3.185731105703304</c:v>
                </c:pt>
                <c:pt idx="515">
                  <c:v>3.2810568887396032</c:v>
                </c:pt>
                <c:pt idx="516">
                  <c:v>3.1595250903930219</c:v>
                </c:pt>
                <c:pt idx="517">
                  <c:v>3.2021273156802579</c:v>
                </c:pt>
                <c:pt idx="518">
                  <c:v>3.1194965094722371</c:v>
                </c:pt>
                <c:pt idx="519">
                  <c:v>3.1638412173141055</c:v>
                </c:pt>
                <c:pt idx="520">
                  <c:v>3.1731163984729398</c:v>
                </c:pt>
                <c:pt idx="521">
                  <c:v>3.121924245941508</c:v>
                </c:pt>
                <c:pt idx="522">
                  <c:v>3.0635276260520015</c:v>
                </c:pt>
                <c:pt idx="523">
                  <c:v>3.1128523709307547</c:v>
                </c:pt>
                <c:pt idx="524">
                  <c:v>3.0463332695087839</c:v>
                </c:pt>
                <c:pt idx="525">
                  <c:v>3.098048105271896</c:v>
                </c:pt>
                <c:pt idx="526">
                  <c:v>3.0322630871633436</c:v>
                </c:pt>
                <c:pt idx="527">
                  <c:v>2.9207429726082141</c:v>
                </c:pt>
                <c:pt idx="528">
                  <c:v>2.8917023936915416</c:v>
                </c:pt>
                <c:pt idx="529">
                  <c:v>2.9577106738626382</c:v>
                </c:pt>
                <c:pt idx="530">
                  <c:v>2.9359200432718953</c:v>
                </c:pt>
                <c:pt idx="531">
                  <c:v>3.0525412116420934</c:v>
                </c:pt>
                <c:pt idx="532">
                  <c:v>3.0093412427226789</c:v>
                </c:pt>
                <c:pt idx="533">
                  <c:v>2.8244163773373869</c:v>
                </c:pt>
                <c:pt idx="534">
                  <c:v>2.8874083051492092</c:v>
                </c:pt>
                <c:pt idx="535">
                  <c:v>2.9811248352838775</c:v>
                </c:pt>
                <c:pt idx="536">
                  <c:v>2.8964460132141507</c:v>
                </c:pt>
                <c:pt idx="537">
                  <c:v>2.715652513277234</c:v>
                </c:pt>
                <c:pt idx="538">
                  <c:v>2.8170127514905277</c:v>
                </c:pt>
                <c:pt idx="539">
                  <c:v>2.8881505082130015</c:v>
                </c:pt>
                <c:pt idx="540">
                  <c:v>2.8422358875522273</c:v>
                </c:pt>
                <c:pt idx="541">
                  <c:v>2.6601844574961606</c:v>
                </c:pt>
                <c:pt idx="542">
                  <c:v>2.6223677131633538</c:v>
                </c:pt>
                <c:pt idx="543">
                  <c:v>2.5899147980920807</c:v>
                </c:pt>
                <c:pt idx="544">
                  <c:v>2.6546746448637037</c:v>
                </c:pt>
                <c:pt idx="545">
                  <c:v>2.583476805599707</c:v>
                </c:pt>
                <c:pt idx="546">
                  <c:v>2.5205732425652423</c:v>
                </c:pt>
                <c:pt idx="547">
                  <c:v>2.4979264586974788</c:v>
                </c:pt>
                <c:pt idx="548">
                  <c:v>2.4652097158082986</c:v>
                </c:pt>
                <c:pt idx="549">
                  <c:v>2.4449449697523677</c:v>
                </c:pt>
                <c:pt idx="550">
                  <c:v>2.6051312634965309</c:v>
                </c:pt>
                <c:pt idx="551">
                  <c:v>2.5650840731016702</c:v>
                </c:pt>
                <c:pt idx="552">
                  <c:v>2.5239659267329593</c:v>
                </c:pt>
                <c:pt idx="553">
                  <c:v>2.535884415666732</c:v>
                </c:pt>
                <c:pt idx="554">
                  <c:v>2.4378145218789999</c:v>
                </c:pt>
                <c:pt idx="555">
                  <c:v>2.4330387888871896</c:v>
                </c:pt>
                <c:pt idx="556">
                  <c:v>2.3584129413155663</c:v>
                </c:pt>
                <c:pt idx="557">
                  <c:v>2.4009383857060564</c:v>
                </c:pt>
                <c:pt idx="558">
                  <c:v>2.1786211817360388</c:v>
                </c:pt>
                <c:pt idx="559">
                  <c:v>2.3246751163358037</c:v>
                </c:pt>
                <c:pt idx="560">
                  <c:v>2.202777412432237</c:v>
                </c:pt>
                <c:pt idx="561">
                  <c:v>2.1689419292557597</c:v>
                </c:pt>
                <c:pt idx="562">
                  <c:v>2.224721927775037</c:v>
                </c:pt>
                <c:pt idx="563">
                  <c:v>1.999127297520918</c:v>
                </c:pt>
                <c:pt idx="564">
                  <c:v>2.0040392497096802</c:v>
                </c:pt>
                <c:pt idx="565">
                  <c:v>1.969751858811432</c:v>
                </c:pt>
                <c:pt idx="566">
                  <c:v>1.9875727159503009</c:v>
                </c:pt>
                <c:pt idx="567">
                  <c:v>2.0579108671636566</c:v>
                </c:pt>
                <c:pt idx="568">
                  <c:v>1.9486052378246996</c:v>
                </c:pt>
                <c:pt idx="569">
                  <c:v>1.9308964603358585</c:v>
                </c:pt>
                <c:pt idx="570">
                  <c:v>1.8101191352803594</c:v>
                </c:pt>
                <c:pt idx="571">
                  <c:v>1.7257778906721422</c:v>
                </c:pt>
                <c:pt idx="572">
                  <c:v>1.7168731829404424</c:v>
                </c:pt>
                <c:pt idx="573">
                  <c:v>1.6801430084980626</c:v>
                </c:pt>
                <c:pt idx="574">
                  <c:v>1.804089284699973</c:v>
                </c:pt>
                <c:pt idx="575">
                  <c:v>1.6141212120547919</c:v>
                </c:pt>
                <c:pt idx="576">
                  <c:v>1.6192595585313612</c:v>
                </c:pt>
                <c:pt idx="577">
                  <c:v>1.6372464584379509</c:v>
                </c:pt>
                <c:pt idx="578">
                  <c:v>1.7049320256182172</c:v>
                </c:pt>
                <c:pt idx="579">
                  <c:v>1.4636619637824844</c:v>
                </c:pt>
                <c:pt idx="580">
                  <c:v>1.4382298492949583</c:v>
                </c:pt>
                <c:pt idx="581">
                  <c:v>1.5816935385508324</c:v>
                </c:pt>
                <c:pt idx="582">
                  <c:v>1.5572100765959003</c:v>
                </c:pt>
                <c:pt idx="583">
                  <c:v>1.3711345232350087</c:v>
                </c:pt>
                <c:pt idx="584">
                  <c:v>1.4697892279939968</c:v>
                </c:pt>
                <c:pt idx="585">
                  <c:v>1.3142305036486672</c:v>
                </c:pt>
                <c:pt idx="586">
                  <c:v>1.3875045060196449</c:v>
                </c:pt>
                <c:pt idx="587">
                  <c:v>1.3753822457503206</c:v>
                </c:pt>
                <c:pt idx="588">
                  <c:v>1.2650365764000104</c:v>
                </c:pt>
                <c:pt idx="589">
                  <c:v>1.1505370525800924</c:v>
                </c:pt>
                <c:pt idx="590">
                  <c:v>1.104057768900927</c:v>
                </c:pt>
                <c:pt idx="591">
                  <c:v>1.2206784360710548</c:v>
                </c:pt>
                <c:pt idx="592">
                  <c:v>1.0011503824614685</c:v>
                </c:pt>
                <c:pt idx="593">
                  <c:v>1.0818554202792554</c:v>
                </c:pt>
                <c:pt idx="594">
                  <c:v>0.86648065424714404</c:v>
                </c:pt>
                <c:pt idx="595">
                  <c:v>0.86799966478775081</c:v>
                </c:pt>
                <c:pt idx="596">
                  <c:v>0.88345679913222119</c:v>
                </c:pt>
                <c:pt idx="597">
                  <c:v>0.81298360749806597</c:v>
                </c:pt>
                <c:pt idx="598">
                  <c:v>0.94658811361294526</c:v>
                </c:pt>
                <c:pt idx="599">
                  <c:v>0.74225012247323108</c:v>
                </c:pt>
                <c:pt idx="600">
                  <c:v>0.73674821803768253</c:v>
                </c:pt>
                <c:pt idx="601">
                  <c:v>0.78514963558616802</c:v>
                </c:pt>
                <c:pt idx="602">
                  <c:v>0.55707037320802222</c:v>
                </c:pt>
                <c:pt idx="603">
                  <c:v>0.67648228057630777</c:v>
                </c:pt>
                <c:pt idx="604">
                  <c:v>0.71785866976119617</c:v>
                </c:pt>
                <c:pt idx="605">
                  <c:v>0.43077615429143573</c:v>
                </c:pt>
                <c:pt idx="606">
                  <c:v>0.56675575937720968</c:v>
                </c:pt>
                <c:pt idx="607">
                  <c:v>0.5715195380141449</c:v>
                </c:pt>
                <c:pt idx="608">
                  <c:v>0.48901471376723349</c:v>
                </c:pt>
                <c:pt idx="609">
                  <c:v>0.46208032786402614</c:v>
                </c:pt>
                <c:pt idx="610">
                  <c:v>0.29340074185352139</c:v>
                </c:pt>
                <c:pt idx="611">
                  <c:v>0.41269543596804281</c:v>
                </c:pt>
                <c:pt idx="612">
                  <c:v>0.1876999898441212</c:v>
                </c:pt>
                <c:pt idx="613">
                  <c:v>0.35556314853915233</c:v>
                </c:pt>
                <c:pt idx="614">
                  <c:v>0.16287466104501916</c:v>
                </c:pt>
                <c:pt idx="615">
                  <c:v>0.27430892449026079</c:v>
                </c:pt>
                <c:pt idx="616">
                  <c:v>0.10167994223401269</c:v>
                </c:pt>
                <c:pt idx="617">
                  <c:v>0.15241236800759719</c:v>
                </c:pt>
                <c:pt idx="618">
                  <c:v>8.6459392309258892E-2</c:v>
                </c:pt>
                <c:pt idx="619">
                  <c:v>-6.8586069421882057E-2</c:v>
                </c:pt>
                <c:pt idx="620">
                  <c:v>3.682574515326395E-2</c:v>
                </c:pt>
                <c:pt idx="621">
                  <c:v>5.0404502233779735E-2</c:v>
                </c:pt>
                <c:pt idx="622">
                  <c:v>-0.16507069386622583</c:v>
                </c:pt>
                <c:pt idx="623">
                  <c:v>-0.12031440778797015</c:v>
                </c:pt>
                <c:pt idx="624">
                  <c:v>-0.23249794678441738</c:v>
                </c:pt>
                <c:pt idx="625">
                  <c:v>-0.16719523061299005</c:v>
                </c:pt>
                <c:pt idx="626">
                  <c:v>-0.24468654502130682</c:v>
                </c:pt>
                <c:pt idx="627">
                  <c:v>-0.25293828542975239</c:v>
                </c:pt>
                <c:pt idx="628">
                  <c:v>-0.20013250546894101</c:v>
                </c:pt>
                <c:pt idx="629">
                  <c:v>-0.37512580102502951</c:v>
                </c:pt>
                <c:pt idx="630">
                  <c:v>-0.44029332642201124</c:v>
                </c:pt>
                <c:pt idx="631">
                  <c:v>-0.45479885267884101</c:v>
                </c:pt>
                <c:pt idx="632">
                  <c:v>-0.48574561162763585</c:v>
                </c:pt>
                <c:pt idx="633">
                  <c:v>-0.48784152384865725</c:v>
                </c:pt>
                <c:pt idx="634">
                  <c:v>-0.57554212322580511</c:v>
                </c:pt>
                <c:pt idx="635">
                  <c:v>-0.63507463955086862</c:v>
                </c:pt>
                <c:pt idx="636">
                  <c:v>-0.47088854169240024</c:v>
                </c:pt>
                <c:pt idx="637">
                  <c:v>-0.50585005190911037</c:v>
                </c:pt>
                <c:pt idx="638">
                  <c:v>-0.62270665014735938</c:v>
                </c:pt>
                <c:pt idx="639">
                  <c:v>-0.75388804412888577</c:v>
                </c:pt>
                <c:pt idx="640">
                  <c:v>-0.63233799158955073</c:v>
                </c:pt>
                <c:pt idx="641">
                  <c:v>-0.62713866845453348</c:v>
                </c:pt>
                <c:pt idx="642">
                  <c:v>-0.79619376089571037</c:v>
                </c:pt>
                <c:pt idx="643">
                  <c:v>-0.74499281988901389</c:v>
                </c:pt>
                <c:pt idx="644">
                  <c:v>-0.79332126315098528</c:v>
                </c:pt>
                <c:pt idx="645">
                  <c:v>-0.85766768100840984</c:v>
                </c:pt>
                <c:pt idx="646">
                  <c:v>-0.98973190765289898</c:v>
                </c:pt>
                <c:pt idx="647">
                  <c:v>-0.93123223380770992</c:v>
                </c:pt>
                <c:pt idx="648">
                  <c:v>-0.96849921279661877</c:v>
                </c:pt>
                <c:pt idx="649">
                  <c:v>-1.0124252817751482</c:v>
                </c:pt>
                <c:pt idx="650">
                  <c:v>-0.89642105953452822</c:v>
                </c:pt>
                <c:pt idx="651">
                  <c:v>-0.94511735131264607</c:v>
                </c:pt>
                <c:pt idx="652">
                  <c:v>-1.0455180309726235</c:v>
                </c:pt>
                <c:pt idx="653">
                  <c:v>-1.1748124022010555</c:v>
                </c:pt>
                <c:pt idx="654">
                  <c:v>-1.1000909592833215</c:v>
                </c:pt>
                <c:pt idx="655">
                  <c:v>-1.2104656837097523</c:v>
                </c:pt>
                <c:pt idx="656">
                  <c:v>-1.2128714647139467</c:v>
                </c:pt>
                <c:pt idx="657">
                  <c:v>-1.2141283549922746</c:v>
                </c:pt>
                <c:pt idx="658">
                  <c:v>-1.2685028787938624</c:v>
                </c:pt>
                <c:pt idx="659">
                  <c:v>-1.2440446893667274</c:v>
                </c:pt>
                <c:pt idx="660">
                  <c:v>-1.3402628652160344</c:v>
                </c:pt>
                <c:pt idx="661">
                  <c:v>-1.2825499895902239</c:v>
                </c:pt>
                <c:pt idx="662">
                  <c:v>-1.2792066726419338</c:v>
                </c:pt>
                <c:pt idx="663">
                  <c:v>-1.30724300110922</c:v>
                </c:pt>
                <c:pt idx="664">
                  <c:v>-1.3224137437956518</c:v>
                </c:pt>
                <c:pt idx="665">
                  <c:v>-1.4114818006308565</c:v>
                </c:pt>
                <c:pt idx="666">
                  <c:v>-1.4941380327618734</c:v>
                </c:pt>
                <c:pt idx="667">
                  <c:v>-1.3948669423142173</c:v>
                </c:pt>
                <c:pt idx="668">
                  <c:v>-1.410752382052229</c:v>
                </c:pt>
                <c:pt idx="669">
                  <c:v>-1.4213972966573807</c:v>
                </c:pt>
                <c:pt idx="670">
                  <c:v>-1.4410238306250442</c:v>
                </c:pt>
                <c:pt idx="671">
                  <c:v>-1.6130077747472515</c:v>
                </c:pt>
                <c:pt idx="672">
                  <c:v>-1.5529076013828103</c:v>
                </c:pt>
                <c:pt idx="673">
                  <c:v>-1.5087107417685746</c:v>
                </c:pt>
                <c:pt idx="674">
                  <c:v>-1.5399226927539997</c:v>
                </c:pt>
                <c:pt idx="675">
                  <c:v>-1.6412542623886743</c:v>
                </c:pt>
                <c:pt idx="676">
                  <c:v>-1.6132423977282555</c:v>
                </c:pt>
                <c:pt idx="677">
                  <c:v>-1.6707235657848736</c:v>
                </c:pt>
                <c:pt idx="678">
                  <c:v>-1.5611274418661878</c:v>
                </c:pt>
                <c:pt idx="679">
                  <c:v>-1.7361614013244577</c:v>
                </c:pt>
                <c:pt idx="680">
                  <c:v>-1.507162040264943</c:v>
                </c:pt>
                <c:pt idx="681">
                  <c:v>-1.57220337062698</c:v>
                </c:pt>
                <c:pt idx="682">
                  <c:v>-1.5786986000074235</c:v>
                </c:pt>
                <c:pt idx="683">
                  <c:v>-1.6938997006096521</c:v>
                </c:pt>
                <c:pt idx="684">
                  <c:v>-1.6681405035634986</c:v>
                </c:pt>
                <c:pt idx="685">
                  <c:v>-1.7738525768586109</c:v>
                </c:pt>
                <c:pt idx="686">
                  <c:v>-1.6704355982536425</c:v>
                </c:pt>
                <c:pt idx="687">
                  <c:v>-1.7705677307287693</c:v>
                </c:pt>
                <c:pt idx="688">
                  <c:v>-1.5954529425914075</c:v>
                </c:pt>
                <c:pt idx="689">
                  <c:v>-1.7129070513766276</c:v>
                </c:pt>
                <c:pt idx="690">
                  <c:v>-1.8018153182723922</c:v>
                </c:pt>
                <c:pt idx="691">
                  <c:v>-1.8277409360217345</c:v>
                </c:pt>
                <c:pt idx="692">
                  <c:v>-1.7726020881337916</c:v>
                </c:pt>
                <c:pt idx="693">
                  <c:v>-1.6504154079445055</c:v>
                </c:pt>
                <c:pt idx="694">
                  <c:v>-1.6715858247472963</c:v>
                </c:pt>
                <c:pt idx="695">
                  <c:v>-1.8453545762803327</c:v>
                </c:pt>
                <c:pt idx="696">
                  <c:v>-1.8401087229158222</c:v>
                </c:pt>
                <c:pt idx="697">
                  <c:v>-1.6787975152642616</c:v>
                </c:pt>
                <c:pt idx="698">
                  <c:v>-1.7049550862105405</c:v>
                </c:pt>
                <c:pt idx="699">
                  <c:v>-1.804607120523315</c:v>
                </c:pt>
                <c:pt idx="700">
                  <c:v>-1.6516260742088231</c:v>
                </c:pt>
                <c:pt idx="701">
                  <c:v>-1.6622623047342</c:v>
                </c:pt>
                <c:pt idx="702">
                  <c:v>-1.6620346797021304</c:v>
                </c:pt>
                <c:pt idx="703">
                  <c:v>-1.7881443425287189</c:v>
                </c:pt>
                <c:pt idx="704">
                  <c:v>-1.7217878589488758</c:v>
                </c:pt>
                <c:pt idx="705">
                  <c:v>-1.7617353977711523</c:v>
                </c:pt>
                <c:pt idx="706">
                  <c:v>-1.724987466093131</c:v>
                </c:pt>
                <c:pt idx="707">
                  <c:v>-1.7181474380019393</c:v>
                </c:pt>
                <c:pt idx="708">
                  <c:v>-1.7766107967483253</c:v>
                </c:pt>
                <c:pt idx="709">
                  <c:v>-1.8371730020711272</c:v>
                </c:pt>
                <c:pt idx="710">
                  <c:v>-1.7950335984703469</c:v>
                </c:pt>
                <c:pt idx="711">
                  <c:v>-1.8371253775463434</c:v>
                </c:pt>
                <c:pt idx="712">
                  <c:v>-1.6112612039087499</c:v>
                </c:pt>
                <c:pt idx="713">
                  <c:v>-1.5827693551327735</c:v>
                </c:pt>
                <c:pt idx="714">
                  <c:v>-1.7828307548516726</c:v>
                </c:pt>
                <c:pt idx="715">
                  <c:v>-1.7387320078738111</c:v>
                </c:pt>
                <c:pt idx="716">
                  <c:v>-1.7077843343154113</c:v>
                </c:pt>
                <c:pt idx="717">
                  <c:v>-1.5655157243630013</c:v>
                </c:pt>
                <c:pt idx="718">
                  <c:v>-1.6529957782301827</c:v>
                </c:pt>
                <c:pt idx="719">
                  <c:v>-1.6870535414592953</c:v>
                </c:pt>
                <c:pt idx="720">
                  <c:v>-1.5340204402759627</c:v>
                </c:pt>
                <c:pt idx="721">
                  <c:v>-1.6357361167086371</c:v>
                </c:pt>
                <c:pt idx="722">
                  <c:v>-1.6861055370699376</c:v>
                </c:pt>
                <c:pt idx="723">
                  <c:v>-1.5454296622965942</c:v>
                </c:pt>
                <c:pt idx="724">
                  <c:v>-1.472241052165947</c:v>
                </c:pt>
                <c:pt idx="725">
                  <c:v>-1.5825620788319399</c:v>
                </c:pt>
                <c:pt idx="726">
                  <c:v>-1.5606510203957047</c:v>
                </c:pt>
                <c:pt idx="727">
                  <c:v>-1.5564536350162115</c:v>
                </c:pt>
                <c:pt idx="728">
                  <c:v>-1.545749135770933</c:v>
                </c:pt>
                <c:pt idx="729">
                  <c:v>-1.490362777400446</c:v>
                </c:pt>
                <c:pt idx="730">
                  <c:v>-1.487941924771798</c:v>
                </c:pt>
                <c:pt idx="731">
                  <c:v>-1.5651816548148436</c:v>
                </c:pt>
                <c:pt idx="732">
                  <c:v>-1.3699148529007608</c:v>
                </c:pt>
                <c:pt idx="733">
                  <c:v>-1.3793138378151633</c:v>
                </c:pt>
                <c:pt idx="734">
                  <c:v>-1.3490526922755137</c:v>
                </c:pt>
                <c:pt idx="735">
                  <c:v>-1.4988596238630076</c:v>
                </c:pt>
                <c:pt idx="736">
                  <c:v>-1.4341517194090885</c:v>
                </c:pt>
                <c:pt idx="737">
                  <c:v>-1.4557961537002482</c:v>
                </c:pt>
                <c:pt idx="738">
                  <c:v>-1.2470178537978012</c:v>
                </c:pt>
                <c:pt idx="739">
                  <c:v>-1.2271477509579896</c:v>
                </c:pt>
                <c:pt idx="740">
                  <c:v>-1.3018954570231214</c:v>
                </c:pt>
                <c:pt idx="741">
                  <c:v>-1.261666899427152</c:v>
                </c:pt>
                <c:pt idx="742">
                  <c:v>-1.3307393302790789</c:v>
                </c:pt>
                <c:pt idx="743">
                  <c:v>-1.1020545955429768</c:v>
                </c:pt>
                <c:pt idx="744">
                  <c:v>-1.2872202084918132</c:v>
                </c:pt>
                <c:pt idx="745">
                  <c:v>-1.2610691712843136</c:v>
                </c:pt>
                <c:pt idx="746">
                  <c:v>-1.1881862509365051</c:v>
                </c:pt>
                <c:pt idx="747">
                  <c:v>-1.145496382752712</c:v>
                </c:pt>
                <c:pt idx="748">
                  <c:v>-1.1647030106240377</c:v>
                </c:pt>
                <c:pt idx="749">
                  <c:v>-1.1071634664041921</c:v>
                </c:pt>
                <c:pt idx="750">
                  <c:v>-1.0578773351337363</c:v>
                </c:pt>
              </c:numCache>
            </c:numRef>
          </c:yVal>
          <c:smooth val="1"/>
          <c:extLst>
            <c:ext xmlns:c16="http://schemas.microsoft.com/office/drawing/2014/chart" uri="{C3380CC4-5D6E-409C-BE32-E72D297353CC}">
              <c16:uniqueId val="{00000000-4008-4E30-B731-D30FE2DB93FA}"/>
            </c:ext>
          </c:extLst>
        </c:ser>
        <c:ser>
          <c:idx val="1"/>
          <c:order val="1"/>
          <c:tx>
            <c:strRef>
              <c:f>'Simulation results'!$H$1</c:f>
              <c:strCache>
                <c:ptCount val="1"/>
                <c:pt idx="0">
                  <c:v>R AOA Final</c:v>
                </c:pt>
              </c:strCache>
            </c:strRef>
          </c:tx>
          <c:marker>
            <c:symbol val="none"/>
          </c:marker>
          <c:xVal>
            <c:numRef>
              <c:f>'Simulation results'!$B$2:$B$752</c:f>
              <c:numCache>
                <c:formatCode>0.00</c:formatCode>
                <c:ptCount val="7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pt idx="151">
                  <c:v>3.02</c:v>
                </c:pt>
                <c:pt idx="152">
                  <c:v>3.04</c:v>
                </c:pt>
                <c:pt idx="153">
                  <c:v>3.06</c:v>
                </c:pt>
                <c:pt idx="154">
                  <c:v>3.08</c:v>
                </c:pt>
                <c:pt idx="155">
                  <c:v>3.1</c:v>
                </c:pt>
                <c:pt idx="156">
                  <c:v>3.12</c:v>
                </c:pt>
                <c:pt idx="157">
                  <c:v>3.14</c:v>
                </c:pt>
                <c:pt idx="158">
                  <c:v>3.16</c:v>
                </c:pt>
                <c:pt idx="159">
                  <c:v>3.18</c:v>
                </c:pt>
                <c:pt idx="160">
                  <c:v>3.2</c:v>
                </c:pt>
                <c:pt idx="161">
                  <c:v>3.22</c:v>
                </c:pt>
                <c:pt idx="162">
                  <c:v>3.24</c:v>
                </c:pt>
                <c:pt idx="163">
                  <c:v>3.2600000000000002</c:v>
                </c:pt>
                <c:pt idx="164">
                  <c:v>3.2800000000000002</c:v>
                </c:pt>
                <c:pt idx="165">
                  <c:v>3.3000000000000003</c:v>
                </c:pt>
                <c:pt idx="166">
                  <c:v>3.3200000000000003</c:v>
                </c:pt>
                <c:pt idx="167">
                  <c:v>3.34</c:v>
                </c:pt>
                <c:pt idx="168">
                  <c:v>3.36</c:v>
                </c:pt>
                <c:pt idx="169">
                  <c:v>3.38</c:v>
                </c:pt>
                <c:pt idx="170">
                  <c:v>3.4</c:v>
                </c:pt>
                <c:pt idx="171">
                  <c:v>3.42</c:v>
                </c:pt>
                <c:pt idx="172">
                  <c:v>3.44</c:v>
                </c:pt>
                <c:pt idx="173">
                  <c:v>3.46</c:v>
                </c:pt>
                <c:pt idx="174">
                  <c:v>3.48</c:v>
                </c:pt>
                <c:pt idx="175">
                  <c:v>3.5</c:v>
                </c:pt>
                <c:pt idx="176">
                  <c:v>3.52</c:v>
                </c:pt>
                <c:pt idx="177">
                  <c:v>3.54</c:v>
                </c:pt>
                <c:pt idx="178">
                  <c:v>3.56</c:v>
                </c:pt>
                <c:pt idx="179">
                  <c:v>3.58</c:v>
                </c:pt>
                <c:pt idx="180">
                  <c:v>3.6</c:v>
                </c:pt>
                <c:pt idx="181">
                  <c:v>3.62</c:v>
                </c:pt>
                <c:pt idx="182">
                  <c:v>3.64</c:v>
                </c:pt>
                <c:pt idx="183">
                  <c:v>3.66</c:v>
                </c:pt>
                <c:pt idx="184">
                  <c:v>3.68</c:v>
                </c:pt>
                <c:pt idx="185">
                  <c:v>3.7</c:v>
                </c:pt>
                <c:pt idx="186">
                  <c:v>3.72</c:v>
                </c:pt>
                <c:pt idx="187">
                  <c:v>3.74</c:v>
                </c:pt>
                <c:pt idx="188">
                  <c:v>3.7600000000000002</c:v>
                </c:pt>
                <c:pt idx="189">
                  <c:v>3.7800000000000002</c:v>
                </c:pt>
                <c:pt idx="190">
                  <c:v>3.8000000000000003</c:v>
                </c:pt>
                <c:pt idx="191">
                  <c:v>3.8200000000000003</c:v>
                </c:pt>
                <c:pt idx="192">
                  <c:v>3.84</c:v>
                </c:pt>
                <c:pt idx="193">
                  <c:v>3.86</c:v>
                </c:pt>
                <c:pt idx="194">
                  <c:v>3.88</c:v>
                </c:pt>
                <c:pt idx="195">
                  <c:v>3.9</c:v>
                </c:pt>
                <c:pt idx="196">
                  <c:v>3.92</c:v>
                </c:pt>
                <c:pt idx="197">
                  <c:v>3.94</c:v>
                </c:pt>
                <c:pt idx="198">
                  <c:v>3.96</c:v>
                </c:pt>
                <c:pt idx="199">
                  <c:v>3.98</c:v>
                </c:pt>
                <c:pt idx="200">
                  <c:v>4</c:v>
                </c:pt>
                <c:pt idx="201">
                  <c:v>4.0200000000000005</c:v>
                </c:pt>
                <c:pt idx="202">
                  <c:v>4.04</c:v>
                </c:pt>
                <c:pt idx="203">
                  <c:v>4.0600000000000005</c:v>
                </c:pt>
                <c:pt idx="204">
                  <c:v>4.08</c:v>
                </c:pt>
                <c:pt idx="205">
                  <c:v>4.0999999999999996</c:v>
                </c:pt>
                <c:pt idx="206">
                  <c:v>4.12</c:v>
                </c:pt>
                <c:pt idx="207">
                  <c:v>4.1399999999999997</c:v>
                </c:pt>
                <c:pt idx="208">
                  <c:v>4.16</c:v>
                </c:pt>
                <c:pt idx="209">
                  <c:v>4.18</c:v>
                </c:pt>
                <c:pt idx="210">
                  <c:v>4.2</c:v>
                </c:pt>
                <c:pt idx="211">
                  <c:v>4.22</c:v>
                </c:pt>
                <c:pt idx="212">
                  <c:v>4.24</c:v>
                </c:pt>
                <c:pt idx="213">
                  <c:v>4.26</c:v>
                </c:pt>
                <c:pt idx="214">
                  <c:v>4.28</c:v>
                </c:pt>
                <c:pt idx="215">
                  <c:v>4.3</c:v>
                </c:pt>
                <c:pt idx="216">
                  <c:v>4.32</c:v>
                </c:pt>
                <c:pt idx="217">
                  <c:v>4.34</c:v>
                </c:pt>
                <c:pt idx="218">
                  <c:v>4.3600000000000003</c:v>
                </c:pt>
                <c:pt idx="219">
                  <c:v>4.38</c:v>
                </c:pt>
                <c:pt idx="220">
                  <c:v>4.4000000000000004</c:v>
                </c:pt>
                <c:pt idx="221">
                  <c:v>4.42</c:v>
                </c:pt>
                <c:pt idx="222">
                  <c:v>4.4400000000000004</c:v>
                </c:pt>
                <c:pt idx="223">
                  <c:v>4.46</c:v>
                </c:pt>
                <c:pt idx="224">
                  <c:v>4.4800000000000004</c:v>
                </c:pt>
                <c:pt idx="225">
                  <c:v>4.5</c:v>
                </c:pt>
                <c:pt idx="226">
                  <c:v>4.5200000000000005</c:v>
                </c:pt>
                <c:pt idx="227">
                  <c:v>4.54</c:v>
                </c:pt>
                <c:pt idx="228">
                  <c:v>4.5600000000000005</c:v>
                </c:pt>
                <c:pt idx="229">
                  <c:v>4.58</c:v>
                </c:pt>
                <c:pt idx="230">
                  <c:v>4.6000000000000005</c:v>
                </c:pt>
                <c:pt idx="231">
                  <c:v>4.62</c:v>
                </c:pt>
                <c:pt idx="232">
                  <c:v>4.6399999999999997</c:v>
                </c:pt>
                <c:pt idx="233">
                  <c:v>4.66</c:v>
                </c:pt>
                <c:pt idx="234">
                  <c:v>4.68</c:v>
                </c:pt>
                <c:pt idx="235">
                  <c:v>4.7</c:v>
                </c:pt>
                <c:pt idx="236">
                  <c:v>4.72</c:v>
                </c:pt>
                <c:pt idx="237">
                  <c:v>4.74</c:v>
                </c:pt>
                <c:pt idx="238">
                  <c:v>4.76</c:v>
                </c:pt>
                <c:pt idx="239">
                  <c:v>4.78</c:v>
                </c:pt>
                <c:pt idx="240">
                  <c:v>4.8</c:v>
                </c:pt>
                <c:pt idx="241">
                  <c:v>4.82</c:v>
                </c:pt>
                <c:pt idx="242">
                  <c:v>4.84</c:v>
                </c:pt>
                <c:pt idx="243">
                  <c:v>4.8600000000000003</c:v>
                </c:pt>
                <c:pt idx="244">
                  <c:v>4.88</c:v>
                </c:pt>
                <c:pt idx="245">
                  <c:v>4.9000000000000004</c:v>
                </c:pt>
                <c:pt idx="246">
                  <c:v>4.92</c:v>
                </c:pt>
                <c:pt idx="247">
                  <c:v>4.9400000000000004</c:v>
                </c:pt>
                <c:pt idx="248">
                  <c:v>4.96</c:v>
                </c:pt>
                <c:pt idx="249">
                  <c:v>4.9800000000000004</c:v>
                </c:pt>
                <c:pt idx="250">
                  <c:v>5</c:v>
                </c:pt>
                <c:pt idx="251">
                  <c:v>5.0200000000000005</c:v>
                </c:pt>
                <c:pt idx="252">
                  <c:v>5.04</c:v>
                </c:pt>
                <c:pt idx="253">
                  <c:v>5.0600000000000005</c:v>
                </c:pt>
                <c:pt idx="254">
                  <c:v>5.08</c:v>
                </c:pt>
                <c:pt idx="255">
                  <c:v>5.1000000000000005</c:v>
                </c:pt>
                <c:pt idx="256">
                  <c:v>5.12</c:v>
                </c:pt>
                <c:pt idx="257">
                  <c:v>5.14</c:v>
                </c:pt>
                <c:pt idx="258">
                  <c:v>5.16</c:v>
                </c:pt>
                <c:pt idx="259">
                  <c:v>5.18</c:v>
                </c:pt>
                <c:pt idx="260">
                  <c:v>5.2</c:v>
                </c:pt>
                <c:pt idx="261">
                  <c:v>5.22</c:v>
                </c:pt>
                <c:pt idx="262">
                  <c:v>5.24</c:v>
                </c:pt>
                <c:pt idx="263">
                  <c:v>5.26</c:v>
                </c:pt>
                <c:pt idx="264">
                  <c:v>5.28</c:v>
                </c:pt>
                <c:pt idx="265">
                  <c:v>5.3</c:v>
                </c:pt>
                <c:pt idx="266">
                  <c:v>5.32</c:v>
                </c:pt>
                <c:pt idx="267">
                  <c:v>5.34</c:v>
                </c:pt>
                <c:pt idx="268">
                  <c:v>5.36</c:v>
                </c:pt>
                <c:pt idx="269">
                  <c:v>5.38</c:v>
                </c:pt>
                <c:pt idx="270">
                  <c:v>5.4</c:v>
                </c:pt>
                <c:pt idx="271">
                  <c:v>5.42</c:v>
                </c:pt>
                <c:pt idx="272">
                  <c:v>5.44</c:v>
                </c:pt>
                <c:pt idx="273">
                  <c:v>5.46</c:v>
                </c:pt>
                <c:pt idx="274">
                  <c:v>5.48</c:v>
                </c:pt>
                <c:pt idx="275">
                  <c:v>5.5</c:v>
                </c:pt>
                <c:pt idx="276">
                  <c:v>5.5200000000000005</c:v>
                </c:pt>
                <c:pt idx="277">
                  <c:v>5.54</c:v>
                </c:pt>
                <c:pt idx="278">
                  <c:v>5.5600000000000005</c:v>
                </c:pt>
                <c:pt idx="279">
                  <c:v>5.58</c:v>
                </c:pt>
                <c:pt idx="280">
                  <c:v>5.6000000000000005</c:v>
                </c:pt>
                <c:pt idx="281">
                  <c:v>5.62</c:v>
                </c:pt>
                <c:pt idx="282">
                  <c:v>5.64</c:v>
                </c:pt>
                <c:pt idx="283">
                  <c:v>5.66</c:v>
                </c:pt>
                <c:pt idx="284">
                  <c:v>5.68</c:v>
                </c:pt>
                <c:pt idx="285">
                  <c:v>5.7</c:v>
                </c:pt>
                <c:pt idx="286">
                  <c:v>5.72</c:v>
                </c:pt>
                <c:pt idx="287">
                  <c:v>5.74</c:v>
                </c:pt>
                <c:pt idx="288">
                  <c:v>5.76</c:v>
                </c:pt>
                <c:pt idx="289">
                  <c:v>5.78</c:v>
                </c:pt>
                <c:pt idx="290">
                  <c:v>5.8</c:v>
                </c:pt>
                <c:pt idx="291">
                  <c:v>5.82</c:v>
                </c:pt>
                <c:pt idx="292">
                  <c:v>5.84</c:v>
                </c:pt>
                <c:pt idx="293">
                  <c:v>5.86</c:v>
                </c:pt>
                <c:pt idx="294">
                  <c:v>5.88</c:v>
                </c:pt>
                <c:pt idx="295">
                  <c:v>5.9</c:v>
                </c:pt>
                <c:pt idx="296">
                  <c:v>5.92</c:v>
                </c:pt>
                <c:pt idx="297">
                  <c:v>5.94</c:v>
                </c:pt>
                <c:pt idx="298">
                  <c:v>5.96</c:v>
                </c:pt>
                <c:pt idx="299">
                  <c:v>5.98</c:v>
                </c:pt>
                <c:pt idx="300">
                  <c:v>6</c:v>
                </c:pt>
                <c:pt idx="301">
                  <c:v>6.0200000000000005</c:v>
                </c:pt>
                <c:pt idx="302">
                  <c:v>6.04</c:v>
                </c:pt>
                <c:pt idx="303">
                  <c:v>6.0600000000000005</c:v>
                </c:pt>
                <c:pt idx="304">
                  <c:v>6.08</c:v>
                </c:pt>
                <c:pt idx="305">
                  <c:v>6.1000000000000005</c:v>
                </c:pt>
                <c:pt idx="306">
                  <c:v>6.12</c:v>
                </c:pt>
                <c:pt idx="307">
                  <c:v>6.1400000000000006</c:v>
                </c:pt>
                <c:pt idx="308">
                  <c:v>6.16</c:v>
                </c:pt>
                <c:pt idx="309">
                  <c:v>6.18</c:v>
                </c:pt>
                <c:pt idx="310">
                  <c:v>6.2</c:v>
                </c:pt>
                <c:pt idx="311">
                  <c:v>6.22</c:v>
                </c:pt>
                <c:pt idx="312">
                  <c:v>6.24</c:v>
                </c:pt>
                <c:pt idx="313">
                  <c:v>6.26</c:v>
                </c:pt>
                <c:pt idx="314">
                  <c:v>6.28</c:v>
                </c:pt>
                <c:pt idx="315">
                  <c:v>6.3</c:v>
                </c:pt>
                <c:pt idx="316">
                  <c:v>6.32</c:v>
                </c:pt>
                <c:pt idx="317">
                  <c:v>6.34</c:v>
                </c:pt>
                <c:pt idx="318">
                  <c:v>6.36</c:v>
                </c:pt>
                <c:pt idx="319">
                  <c:v>6.38</c:v>
                </c:pt>
                <c:pt idx="320">
                  <c:v>6.4</c:v>
                </c:pt>
                <c:pt idx="321">
                  <c:v>6.42</c:v>
                </c:pt>
                <c:pt idx="322">
                  <c:v>6.44</c:v>
                </c:pt>
                <c:pt idx="323">
                  <c:v>6.46</c:v>
                </c:pt>
                <c:pt idx="324">
                  <c:v>6.48</c:v>
                </c:pt>
                <c:pt idx="325">
                  <c:v>6.5</c:v>
                </c:pt>
                <c:pt idx="326">
                  <c:v>6.5200000000000005</c:v>
                </c:pt>
                <c:pt idx="327">
                  <c:v>6.54</c:v>
                </c:pt>
                <c:pt idx="328">
                  <c:v>6.5600000000000005</c:v>
                </c:pt>
                <c:pt idx="329">
                  <c:v>6.58</c:v>
                </c:pt>
                <c:pt idx="330">
                  <c:v>6.6000000000000005</c:v>
                </c:pt>
                <c:pt idx="331">
                  <c:v>6.62</c:v>
                </c:pt>
                <c:pt idx="332">
                  <c:v>6.6400000000000006</c:v>
                </c:pt>
                <c:pt idx="333">
                  <c:v>6.66</c:v>
                </c:pt>
                <c:pt idx="334">
                  <c:v>6.68</c:v>
                </c:pt>
                <c:pt idx="335">
                  <c:v>6.7</c:v>
                </c:pt>
                <c:pt idx="336">
                  <c:v>6.72</c:v>
                </c:pt>
                <c:pt idx="337">
                  <c:v>6.74</c:v>
                </c:pt>
                <c:pt idx="338">
                  <c:v>6.76</c:v>
                </c:pt>
                <c:pt idx="339">
                  <c:v>6.78</c:v>
                </c:pt>
                <c:pt idx="340">
                  <c:v>6.8</c:v>
                </c:pt>
                <c:pt idx="341">
                  <c:v>6.82</c:v>
                </c:pt>
                <c:pt idx="342">
                  <c:v>6.84</c:v>
                </c:pt>
                <c:pt idx="343">
                  <c:v>6.86</c:v>
                </c:pt>
                <c:pt idx="344">
                  <c:v>6.88</c:v>
                </c:pt>
                <c:pt idx="345">
                  <c:v>6.9</c:v>
                </c:pt>
                <c:pt idx="346">
                  <c:v>6.92</c:v>
                </c:pt>
                <c:pt idx="347">
                  <c:v>6.94</c:v>
                </c:pt>
                <c:pt idx="348">
                  <c:v>6.96</c:v>
                </c:pt>
                <c:pt idx="349">
                  <c:v>6.98</c:v>
                </c:pt>
                <c:pt idx="350">
                  <c:v>7</c:v>
                </c:pt>
                <c:pt idx="351">
                  <c:v>7.0200000000000005</c:v>
                </c:pt>
                <c:pt idx="352">
                  <c:v>7.04</c:v>
                </c:pt>
                <c:pt idx="353">
                  <c:v>7.0600000000000005</c:v>
                </c:pt>
                <c:pt idx="354">
                  <c:v>7.08</c:v>
                </c:pt>
                <c:pt idx="355">
                  <c:v>7.1000000000000005</c:v>
                </c:pt>
                <c:pt idx="356">
                  <c:v>7.12</c:v>
                </c:pt>
                <c:pt idx="357">
                  <c:v>7.1400000000000006</c:v>
                </c:pt>
                <c:pt idx="358">
                  <c:v>7.16</c:v>
                </c:pt>
                <c:pt idx="359">
                  <c:v>7.18</c:v>
                </c:pt>
                <c:pt idx="360">
                  <c:v>7.2</c:v>
                </c:pt>
                <c:pt idx="361">
                  <c:v>7.22</c:v>
                </c:pt>
                <c:pt idx="362">
                  <c:v>7.24</c:v>
                </c:pt>
                <c:pt idx="363">
                  <c:v>7.26</c:v>
                </c:pt>
                <c:pt idx="364">
                  <c:v>7.28</c:v>
                </c:pt>
                <c:pt idx="365">
                  <c:v>7.3</c:v>
                </c:pt>
                <c:pt idx="366">
                  <c:v>7.32</c:v>
                </c:pt>
                <c:pt idx="367">
                  <c:v>7.34</c:v>
                </c:pt>
                <c:pt idx="368">
                  <c:v>7.36</c:v>
                </c:pt>
                <c:pt idx="369">
                  <c:v>7.38</c:v>
                </c:pt>
                <c:pt idx="370">
                  <c:v>7.4</c:v>
                </c:pt>
                <c:pt idx="371">
                  <c:v>7.42</c:v>
                </c:pt>
                <c:pt idx="372">
                  <c:v>7.44</c:v>
                </c:pt>
                <c:pt idx="373">
                  <c:v>7.46</c:v>
                </c:pt>
                <c:pt idx="374">
                  <c:v>7.48</c:v>
                </c:pt>
                <c:pt idx="375">
                  <c:v>7.5</c:v>
                </c:pt>
                <c:pt idx="376">
                  <c:v>7.5200000000000005</c:v>
                </c:pt>
                <c:pt idx="377">
                  <c:v>7.54</c:v>
                </c:pt>
                <c:pt idx="378">
                  <c:v>7.5600000000000005</c:v>
                </c:pt>
                <c:pt idx="379">
                  <c:v>7.58</c:v>
                </c:pt>
                <c:pt idx="380">
                  <c:v>7.6000000000000005</c:v>
                </c:pt>
                <c:pt idx="381">
                  <c:v>7.62</c:v>
                </c:pt>
                <c:pt idx="382">
                  <c:v>7.6400000000000006</c:v>
                </c:pt>
                <c:pt idx="383">
                  <c:v>7.66</c:v>
                </c:pt>
                <c:pt idx="384">
                  <c:v>7.68</c:v>
                </c:pt>
                <c:pt idx="385">
                  <c:v>7.7</c:v>
                </c:pt>
                <c:pt idx="386">
                  <c:v>7.72</c:v>
                </c:pt>
                <c:pt idx="387">
                  <c:v>7.74</c:v>
                </c:pt>
                <c:pt idx="388">
                  <c:v>7.76</c:v>
                </c:pt>
                <c:pt idx="389">
                  <c:v>7.78</c:v>
                </c:pt>
                <c:pt idx="390">
                  <c:v>7.8</c:v>
                </c:pt>
                <c:pt idx="391">
                  <c:v>7.82</c:v>
                </c:pt>
                <c:pt idx="392">
                  <c:v>7.84</c:v>
                </c:pt>
                <c:pt idx="393">
                  <c:v>7.86</c:v>
                </c:pt>
                <c:pt idx="394">
                  <c:v>7.88</c:v>
                </c:pt>
                <c:pt idx="395">
                  <c:v>7.9</c:v>
                </c:pt>
                <c:pt idx="396">
                  <c:v>7.92</c:v>
                </c:pt>
                <c:pt idx="397">
                  <c:v>7.94</c:v>
                </c:pt>
                <c:pt idx="398">
                  <c:v>7.96</c:v>
                </c:pt>
                <c:pt idx="399">
                  <c:v>7.98</c:v>
                </c:pt>
                <c:pt idx="400">
                  <c:v>8</c:v>
                </c:pt>
                <c:pt idx="401">
                  <c:v>8.02</c:v>
                </c:pt>
                <c:pt idx="402">
                  <c:v>8.0400000000000009</c:v>
                </c:pt>
                <c:pt idx="403">
                  <c:v>8.06</c:v>
                </c:pt>
                <c:pt idx="404">
                  <c:v>8.08</c:v>
                </c:pt>
                <c:pt idx="405">
                  <c:v>8.1</c:v>
                </c:pt>
                <c:pt idx="406">
                  <c:v>8.120000000000001</c:v>
                </c:pt>
                <c:pt idx="407">
                  <c:v>8.14</c:v>
                </c:pt>
                <c:pt idx="408">
                  <c:v>8.16</c:v>
                </c:pt>
                <c:pt idx="409">
                  <c:v>8.18</c:v>
                </c:pt>
                <c:pt idx="410">
                  <c:v>8.1999999999999993</c:v>
                </c:pt>
                <c:pt idx="411">
                  <c:v>8.2200000000000006</c:v>
                </c:pt>
                <c:pt idx="412">
                  <c:v>8.24</c:v>
                </c:pt>
                <c:pt idx="413">
                  <c:v>8.26</c:v>
                </c:pt>
                <c:pt idx="414">
                  <c:v>8.2799999999999994</c:v>
                </c:pt>
                <c:pt idx="415">
                  <c:v>8.3000000000000007</c:v>
                </c:pt>
                <c:pt idx="416">
                  <c:v>8.32</c:v>
                </c:pt>
                <c:pt idx="417">
                  <c:v>8.34</c:v>
                </c:pt>
                <c:pt idx="418">
                  <c:v>8.36</c:v>
                </c:pt>
                <c:pt idx="419">
                  <c:v>8.3800000000000008</c:v>
                </c:pt>
                <c:pt idx="420">
                  <c:v>8.4</c:v>
                </c:pt>
                <c:pt idx="421">
                  <c:v>8.42</c:v>
                </c:pt>
                <c:pt idx="422">
                  <c:v>8.44</c:v>
                </c:pt>
                <c:pt idx="423">
                  <c:v>8.4600000000000009</c:v>
                </c:pt>
                <c:pt idx="424">
                  <c:v>8.48</c:v>
                </c:pt>
                <c:pt idx="425">
                  <c:v>8.5</c:v>
                </c:pt>
                <c:pt idx="426">
                  <c:v>8.52</c:v>
                </c:pt>
                <c:pt idx="427">
                  <c:v>8.5400000000000009</c:v>
                </c:pt>
                <c:pt idx="428">
                  <c:v>8.56</c:v>
                </c:pt>
                <c:pt idx="429">
                  <c:v>8.58</c:v>
                </c:pt>
                <c:pt idx="430">
                  <c:v>8.6</c:v>
                </c:pt>
                <c:pt idx="431">
                  <c:v>8.620000000000001</c:v>
                </c:pt>
                <c:pt idx="432">
                  <c:v>8.64</c:v>
                </c:pt>
                <c:pt idx="433">
                  <c:v>8.66</c:v>
                </c:pt>
                <c:pt idx="434">
                  <c:v>8.68</c:v>
                </c:pt>
                <c:pt idx="435">
                  <c:v>8.7000000000000011</c:v>
                </c:pt>
                <c:pt idx="436">
                  <c:v>8.7200000000000006</c:v>
                </c:pt>
                <c:pt idx="437">
                  <c:v>8.74</c:v>
                </c:pt>
                <c:pt idx="438">
                  <c:v>8.76</c:v>
                </c:pt>
                <c:pt idx="439">
                  <c:v>8.7799999999999994</c:v>
                </c:pt>
                <c:pt idx="440">
                  <c:v>8.8000000000000007</c:v>
                </c:pt>
                <c:pt idx="441">
                  <c:v>8.82</c:v>
                </c:pt>
                <c:pt idx="442">
                  <c:v>8.84</c:v>
                </c:pt>
                <c:pt idx="443">
                  <c:v>8.86</c:v>
                </c:pt>
                <c:pt idx="444">
                  <c:v>8.8800000000000008</c:v>
                </c:pt>
                <c:pt idx="445">
                  <c:v>8.9</c:v>
                </c:pt>
                <c:pt idx="446">
                  <c:v>8.92</c:v>
                </c:pt>
                <c:pt idx="447">
                  <c:v>8.94</c:v>
                </c:pt>
                <c:pt idx="448">
                  <c:v>8.9600000000000009</c:v>
                </c:pt>
                <c:pt idx="449">
                  <c:v>8.98</c:v>
                </c:pt>
                <c:pt idx="450">
                  <c:v>9</c:v>
                </c:pt>
                <c:pt idx="451">
                  <c:v>9.02</c:v>
                </c:pt>
                <c:pt idx="452">
                  <c:v>9.0400000000000009</c:v>
                </c:pt>
                <c:pt idx="453">
                  <c:v>9.06</c:v>
                </c:pt>
                <c:pt idx="454">
                  <c:v>9.08</c:v>
                </c:pt>
                <c:pt idx="455">
                  <c:v>9.1</c:v>
                </c:pt>
                <c:pt idx="456">
                  <c:v>9.120000000000001</c:v>
                </c:pt>
                <c:pt idx="457">
                  <c:v>9.14</c:v>
                </c:pt>
                <c:pt idx="458">
                  <c:v>9.16</c:v>
                </c:pt>
                <c:pt idx="459">
                  <c:v>9.18</c:v>
                </c:pt>
                <c:pt idx="460">
                  <c:v>9.2000000000000011</c:v>
                </c:pt>
                <c:pt idx="461">
                  <c:v>9.2200000000000006</c:v>
                </c:pt>
                <c:pt idx="462">
                  <c:v>9.24</c:v>
                </c:pt>
                <c:pt idx="463">
                  <c:v>9.26</c:v>
                </c:pt>
                <c:pt idx="464">
                  <c:v>9.2799999999999994</c:v>
                </c:pt>
                <c:pt idx="465">
                  <c:v>9.3000000000000007</c:v>
                </c:pt>
                <c:pt idx="466">
                  <c:v>9.32</c:v>
                </c:pt>
                <c:pt idx="467">
                  <c:v>9.34</c:v>
                </c:pt>
                <c:pt idx="468">
                  <c:v>9.36</c:v>
                </c:pt>
                <c:pt idx="469">
                  <c:v>9.3800000000000008</c:v>
                </c:pt>
                <c:pt idx="470">
                  <c:v>9.4</c:v>
                </c:pt>
                <c:pt idx="471">
                  <c:v>9.42</c:v>
                </c:pt>
                <c:pt idx="472">
                  <c:v>9.44</c:v>
                </c:pt>
                <c:pt idx="473">
                  <c:v>9.4600000000000009</c:v>
                </c:pt>
                <c:pt idx="474">
                  <c:v>9.48</c:v>
                </c:pt>
                <c:pt idx="475">
                  <c:v>9.5</c:v>
                </c:pt>
                <c:pt idx="476">
                  <c:v>9.52</c:v>
                </c:pt>
                <c:pt idx="477">
                  <c:v>9.5400000000000009</c:v>
                </c:pt>
                <c:pt idx="478">
                  <c:v>9.56</c:v>
                </c:pt>
                <c:pt idx="479">
                  <c:v>9.58</c:v>
                </c:pt>
                <c:pt idx="480">
                  <c:v>9.6</c:v>
                </c:pt>
                <c:pt idx="481">
                  <c:v>9.620000000000001</c:v>
                </c:pt>
                <c:pt idx="482">
                  <c:v>9.64</c:v>
                </c:pt>
                <c:pt idx="483">
                  <c:v>9.66</c:v>
                </c:pt>
                <c:pt idx="484">
                  <c:v>9.68</c:v>
                </c:pt>
                <c:pt idx="485">
                  <c:v>9.7000000000000011</c:v>
                </c:pt>
                <c:pt idx="486">
                  <c:v>9.7200000000000006</c:v>
                </c:pt>
                <c:pt idx="487">
                  <c:v>9.74</c:v>
                </c:pt>
                <c:pt idx="488">
                  <c:v>9.76</c:v>
                </c:pt>
                <c:pt idx="489">
                  <c:v>9.7799999999999994</c:v>
                </c:pt>
                <c:pt idx="490">
                  <c:v>9.8000000000000007</c:v>
                </c:pt>
                <c:pt idx="491">
                  <c:v>9.82</c:v>
                </c:pt>
                <c:pt idx="492">
                  <c:v>9.84</c:v>
                </c:pt>
                <c:pt idx="493">
                  <c:v>9.86</c:v>
                </c:pt>
                <c:pt idx="494">
                  <c:v>9.8800000000000008</c:v>
                </c:pt>
                <c:pt idx="495">
                  <c:v>9.9</c:v>
                </c:pt>
                <c:pt idx="496">
                  <c:v>9.92</c:v>
                </c:pt>
                <c:pt idx="497">
                  <c:v>9.94</c:v>
                </c:pt>
                <c:pt idx="498">
                  <c:v>9.9600000000000009</c:v>
                </c:pt>
                <c:pt idx="499">
                  <c:v>9.98</c:v>
                </c:pt>
                <c:pt idx="500">
                  <c:v>10</c:v>
                </c:pt>
                <c:pt idx="501">
                  <c:v>10.02</c:v>
                </c:pt>
                <c:pt idx="502">
                  <c:v>10.040000000000001</c:v>
                </c:pt>
                <c:pt idx="503">
                  <c:v>10.06</c:v>
                </c:pt>
                <c:pt idx="504">
                  <c:v>10.08</c:v>
                </c:pt>
                <c:pt idx="505">
                  <c:v>10.1</c:v>
                </c:pt>
                <c:pt idx="506">
                  <c:v>10.120000000000001</c:v>
                </c:pt>
                <c:pt idx="507">
                  <c:v>10.14</c:v>
                </c:pt>
                <c:pt idx="508">
                  <c:v>10.16</c:v>
                </c:pt>
                <c:pt idx="509">
                  <c:v>10.18</c:v>
                </c:pt>
                <c:pt idx="510">
                  <c:v>10.200000000000001</c:v>
                </c:pt>
                <c:pt idx="511">
                  <c:v>10.220000000000001</c:v>
                </c:pt>
                <c:pt idx="512">
                  <c:v>10.24</c:v>
                </c:pt>
                <c:pt idx="513">
                  <c:v>10.26</c:v>
                </c:pt>
                <c:pt idx="514">
                  <c:v>10.28</c:v>
                </c:pt>
                <c:pt idx="515">
                  <c:v>10.3</c:v>
                </c:pt>
                <c:pt idx="516">
                  <c:v>10.32</c:v>
                </c:pt>
                <c:pt idx="517">
                  <c:v>10.34</c:v>
                </c:pt>
                <c:pt idx="518">
                  <c:v>10.36</c:v>
                </c:pt>
                <c:pt idx="519">
                  <c:v>10.38</c:v>
                </c:pt>
                <c:pt idx="520">
                  <c:v>10.4</c:v>
                </c:pt>
                <c:pt idx="521">
                  <c:v>10.42</c:v>
                </c:pt>
                <c:pt idx="522">
                  <c:v>10.44</c:v>
                </c:pt>
                <c:pt idx="523">
                  <c:v>10.46</c:v>
                </c:pt>
                <c:pt idx="524">
                  <c:v>10.48</c:v>
                </c:pt>
                <c:pt idx="525">
                  <c:v>10.5</c:v>
                </c:pt>
                <c:pt idx="526">
                  <c:v>10.52</c:v>
                </c:pt>
                <c:pt idx="527">
                  <c:v>10.540000000000001</c:v>
                </c:pt>
                <c:pt idx="528">
                  <c:v>10.56</c:v>
                </c:pt>
                <c:pt idx="529">
                  <c:v>10.58</c:v>
                </c:pt>
                <c:pt idx="530">
                  <c:v>10.6</c:v>
                </c:pt>
                <c:pt idx="531">
                  <c:v>10.620000000000001</c:v>
                </c:pt>
                <c:pt idx="532">
                  <c:v>10.64</c:v>
                </c:pt>
                <c:pt idx="533">
                  <c:v>10.66</c:v>
                </c:pt>
                <c:pt idx="534">
                  <c:v>10.68</c:v>
                </c:pt>
                <c:pt idx="535">
                  <c:v>10.700000000000001</c:v>
                </c:pt>
                <c:pt idx="536">
                  <c:v>10.72</c:v>
                </c:pt>
                <c:pt idx="537">
                  <c:v>10.74</c:v>
                </c:pt>
                <c:pt idx="538">
                  <c:v>10.76</c:v>
                </c:pt>
                <c:pt idx="539">
                  <c:v>10.78</c:v>
                </c:pt>
                <c:pt idx="540">
                  <c:v>10.8</c:v>
                </c:pt>
                <c:pt idx="541">
                  <c:v>10.82</c:v>
                </c:pt>
                <c:pt idx="542">
                  <c:v>10.84</c:v>
                </c:pt>
                <c:pt idx="543">
                  <c:v>10.86</c:v>
                </c:pt>
                <c:pt idx="544">
                  <c:v>10.88</c:v>
                </c:pt>
                <c:pt idx="545">
                  <c:v>10.9</c:v>
                </c:pt>
                <c:pt idx="546">
                  <c:v>10.92</c:v>
                </c:pt>
                <c:pt idx="547">
                  <c:v>10.94</c:v>
                </c:pt>
                <c:pt idx="548">
                  <c:v>10.96</c:v>
                </c:pt>
                <c:pt idx="549">
                  <c:v>10.98</c:v>
                </c:pt>
                <c:pt idx="550">
                  <c:v>11</c:v>
                </c:pt>
                <c:pt idx="551">
                  <c:v>11.02</c:v>
                </c:pt>
                <c:pt idx="552">
                  <c:v>11.040000000000001</c:v>
                </c:pt>
                <c:pt idx="553">
                  <c:v>11.06</c:v>
                </c:pt>
                <c:pt idx="554">
                  <c:v>11.08</c:v>
                </c:pt>
                <c:pt idx="555">
                  <c:v>11.1</c:v>
                </c:pt>
                <c:pt idx="556">
                  <c:v>11.120000000000001</c:v>
                </c:pt>
                <c:pt idx="557">
                  <c:v>11.14</c:v>
                </c:pt>
                <c:pt idx="558">
                  <c:v>11.16</c:v>
                </c:pt>
                <c:pt idx="559">
                  <c:v>11.18</c:v>
                </c:pt>
                <c:pt idx="560">
                  <c:v>11.200000000000001</c:v>
                </c:pt>
                <c:pt idx="561">
                  <c:v>11.22</c:v>
                </c:pt>
                <c:pt idx="562">
                  <c:v>11.24</c:v>
                </c:pt>
                <c:pt idx="563">
                  <c:v>11.26</c:v>
                </c:pt>
                <c:pt idx="564">
                  <c:v>11.28</c:v>
                </c:pt>
                <c:pt idx="565">
                  <c:v>11.3</c:v>
                </c:pt>
                <c:pt idx="566">
                  <c:v>11.32</c:v>
                </c:pt>
                <c:pt idx="567">
                  <c:v>11.34</c:v>
                </c:pt>
                <c:pt idx="568">
                  <c:v>11.36</c:v>
                </c:pt>
                <c:pt idx="569">
                  <c:v>11.38</c:v>
                </c:pt>
                <c:pt idx="570">
                  <c:v>11.4</c:v>
                </c:pt>
                <c:pt idx="571">
                  <c:v>11.42</c:v>
                </c:pt>
                <c:pt idx="572">
                  <c:v>11.44</c:v>
                </c:pt>
                <c:pt idx="573">
                  <c:v>11.46</c:v>
                </c:pt>
                <c:pt idx="574">
                  <c:v>11.48</c:v>
                </c:pt>
                <c:pt idx="575">
                  <c:v>11.5</c:v>
                </c:pt>
                <c:pt idx="576">
                  <c:v>11.52</c:v>
                </c:pt>
                <c:pt idx="577">
                  <c:v>11.540000000000001</c:v>
                </c:pt>
                <c:pt idx="578">
                  <c:v>11.56</c:v>
                </c:pt>
                <c:pt idx="579">
                  <c:v>11.58</c:v>
                </c:pt>
                <c:pt idx="580">
                  <c:v>11.6</c:v>
                </c:pt>
                <c:pt idx="581">
                  <c:v>11.620000000000001</c:v>
                </c:pt>
                <c:pt idx="582">
                  <c:v>11.64</c:v>
                </c:pt>
                <c:pt idx="583">
                  <c:v>11.66</c:v>
                </c:pt>
                <c:pt idx="584">
                  <c:v>11.68</c:v>
                </c:pt>
                <c:pt idx="585">
                  <c:v>11.700000000000001</c:v>
                </c:pt>
                <c:pt idx="586">
                  <c:v>11.72</c:v>
                </c:pt>
                <c:pt idx="587">
                  <c:v>11.74</c:v>
                </c:pt>
                <c:pt idx="588">
                  <c:v>11.76</c:v>
                </c:pt>
                <c:pt idx="589">
                  <c:v>11.78</c:v>
                </c:pt>
                <c:pt idx="590">
                  <c:v>11.8</c:v>
                </c:pt>
                <c:pt idx="591">
                  <c:v>11.82</c:v>
                </c:pt>
                <c:pt idx="592">
                  <c:v>11.84</c:v>
                </c:pt>
                <c:pt idx="593">
                  <c:v>11.86</c:v>
                </c:pt>
                <c:pt idx="594">
                  <c:v>11.88</c:v>
                </c:pt>
                <c:pt idx="595">
                  <c:v>11.9</c:v>
                </c:pt>
                <c:pt idx="596">
                  <c:v>11.92</c:v>
                </c:pt>
                <c:pt idx="597">
                  <c:v>11.94</c:v>
                </c:pt>
                <c:pt idx="598">
                  <c:v>11.96</c:v>
                </c:pt>
                <c:pt idx="599">
                  <c:v>11.98</c:v>
                </c:pt>
                <c:pt idx="600">
                  <c:v>12</c:v>
                </c:pt>
                <c:pt idx="601">
                  <c:v>12.02</c:v>
                </c:pt>
                <c:pt idx="602">
                  <c:v>12.040000000000001</c:v>
                </c:pt>
                <c:pt idx="603">
                  <c:v>12.06</c:v>
                </c:pt>
                <c:pt idx="604">
                  <c:v>12.08</c:v>
                </c:pt>
                <c:pt idx="605">
                  <c:v>12.1</c:v>
                </c:pt>
                <c:pt idx="606">
                  <c:v>12.120000000000001</c:v>
                </c:pt>
                <c:pt idx="607">
                  <c:v>12.14</c:v>
                </c:pt>
                <c:pt idx="608">
                  <c:v>12.16</c:v>
                </c:pt>
                <c:pt idx="609">
                  <c:v>12.18</c:v>
                </c:pt>
                <c:pt idx="610">
                  <c:v>12.200000000000001</c:v>
                </c:pt>
                <c:pt idx="611">
                  <c:v>12.22</c:v>
                </c:pt>
                <c:pt idx="612">
                  <c:v>12.24</c:v>
                </c:pt>
                <c:pt idx="613">
                  <c:v>12.26</c:v>
                </c:pt>
                <c:pt idx="614">
                  <c:v>12.280000000000001</c:v>
                </c:pt>
                <c:pt idx="615">
                  <c:v>12.3</c:v>
                </c:pt>
                <c:pt idx="616">
                  <c:v>12.32</c:v>
                </c:pt>
                <c:pt idx="617">
                  <c:v>12.34</c:v>
                </c:pt>
                <c:pt idx="618">
                  <c:v>12.36</c:v>
                </c:pt>
                <c:pt idx="619">
                  <c:v>12.38</c:v>
                </c:pt>
                <c:pt idx="620">
                  <c:v>12.4</c:v>
                </c:pt>
                <c:pt idx="621">
                  <c:v>12.42</c:v>
                </c:pt>
                <c:pt idx="622">
                  <c:v>12.44</c:v>
                </c:pt>
                <c:pt idx="623">
                  <c:v>12.46</c:v>
                </c:pt>
                <c:pt idx="624">
                  <c:v>12.48</c:v>
                </c:pt>
                <c:pt idx="625">
                  <c:v>12.5</c:v>
                </c:pt>
                <c:pt idx="626">
                  <c:v>12.52</c:v>
                </c:pt>
                <c:pt idx="627">
                  <c:v>12.540000000000001</c:v>
                </c:pt>
                <c:pt idx="628">
                  <c:v>12.56</c:v>
                </c:pt>
                <c:pt idx="629">
                  <c:v>12.58</c:v>
                </c:pt>
                <c:pt idx="630">
                  <c:v>12.6</c:v>
                </c:pt>
                <c:pt idx="631">
                  <c:v>12.620000000000001</c:v>
                </c:pt>
                <c:pt idx="632">
                  <c:v>12.64</c:v>
                </c:pt>
                <c:pt idx="633">
                  <c:v>12.66</c:v>
                </c:pt>
                <c:pt idx="634">
                  <c:v>12.68</c:v>
                </c:pt>
                <c:pt idx="635">
                  <c:v>12.700000000000001</c:v>
                </c:pt>
                <c:pt idx="636">
                  <c:v>12.72</c:v>
                </c:pt>
                <c:pt idx="637">
                  <c:v>12.74</c:v>
                </c:pt>
                <c:pt idx="638">
                  <c:v>12.76</c:v>
                </c:pt>
                <c:pt idx="639">
                  <c:v>12.780000000000001</c:v>
                </c:pt>
                <c:pt idx="640">
                  <c:v>12.8</c:v>
                </c:pt>
                <c:pt idx="641">
                  <c:v>12.82</c:v>
                </c:pt>
                <c:pt idx="642">
                  <c:v>12.84</c:v>
                </c:pt>
                <c:pt idx="643">
                  <c:v>12.86</c:v>
                </c:pt>
                <c:pt idx="644">
                  <c:v>12.88</c:v>
                </c:pt>
                <c:pt idx="645">
                  <c:v>12.9</c:v>
                </c:pt>
                <c:pt idx="646">
                  <c:v>12.92</c:v>
                </c:pt>
                <c:pt idx="647">
                  <c:v>12.94</c:v>
                </c:pt>
                <c:pt idx="648">
                  <c:v>12.96</c:v>
                </c:pt>
                <c:pt idx="649">
                  <c:v>12.98</c:v>
                </c:pt>
                <c:pt idx="650">
                  <c:v>13</c:v>
                </c:pt>
                <c:pt idx="651">
                  <c:v>13.02</c:v>
                </c:pt>
                <c:pt idx="652">
                  <c:v>13.040000000000001</c:v>
                </c:pt>
                <c:pt idx="653">
                  <c:v>13.06</c:v>
                </c:pt>
                <c:pt idx="654">
                  <c:v>13.08</c:v>
                </c:pt>
                <c:pt idx="655">
                  <c:v>13.1</c:v>
                </c:pt>
                <c:pt idx="656">
                  <c:v>13.120000000000001</c:v>
                </c:pt>
                <c:pt idx="657">
                  <c:v>13.14</c:v>
                </c:pt>
                <c:pt idx="658">
                  <c:v>13.16</c:v>
                </c:pt>
                <c:pt idx="659">
                  <c:v>13.18</c:v>
                </c:pt>
                <c:pt idx="660">
                  <c:v>13.200000000000001</c:v>
                </c:pt>
                <c:pt idx="661">
                  <c:v>13.22</c:v>
                </c:pt>
                <c:pt idx="662">
                  <c:v>13.24</c:v>
                </c:pt>
                <c:pt idx="663">
                  <c:v>13.26</c:v>
                </c:pt>
                <c:pt idx="664">
                  <c:v>13.280000000000001</c:v>
                </c:pt>
                <c:pt idx="665">
                  <c:v>13.3</c:v>
                </c:pt>
                <c:pt idx="666">
                  <c:v>13.32</c:v>
                </c:pt>
                <c:pt idx="667">
                  <c:v>13.34</c:v>
                </c:pt>
                <c:pt idx="668">
                  <c:v>13.36</c:v>
                </c:pt>
                <c:pt idx="669">
                  <c:v>13.38</c:v>
                </c:pt>
                <c:pt idx="670">
                  <c:v>13.4</c:v>
                </c:pt>
                <c:pt idx="671">
                  <c:v>13.42</c:v>
                </c:pt>
                <c:pt idx="672">
                  <c:v>13.44</c:v>
                </c:pt>
                <c:pt idx="673">
                  <c:v>13.46</c:v>
                </c:pt>
                <c:pt idx="674">
                  <c:v>13.48</c:v>
                </c:pt>
                <c:pt idx="675">
                  <c:v>13.5</c:v>
                </c:pt>
                <c:pt idx="676">
                  <c:v>13.52</c:v>
                </c:pt>
                <c:pt idx="677">
                  <c:v>13.540000000000001</c:v>
                </c:pt>
                <c:pt idx="678">
                  <c:v>13.56</c:v>
                </c:pt>
                <c:pt idx="679">
                  <c:v>13.58</c:v>
                </c:pt>
                <c:pt idx="680">
                  <c:v>13.6</c:v>
                </c:pt>
                <c:pt idx="681">
                  <c:v>13.620000000000001</c:v>
                </c:pt>
                <c:pt idx="682">
                  <c:v>13.64</c:v>
                </c:pt>
                <c:pt idx="683">
                  <c:v>13.66</c:v>
                </c:pt>
                <c:pt idx="684">
                  <c:v>13.68</c:v>
                </c:pt>
                <c:pt idx="685">
                  <c:v>13.700000000000001</c:v>
                </c:pt>
                <c:pt idx="686">
                  <c:v>13.72</c:v>
                </c:pt>
                <c:pt idx="687">
                  <c:v>13.74</c:v>
                </c:pt>
                <c:pt idx="688">
                  <c:v>13.76</c:v>
                </c:pt>
                <c:pt idx="689">
                  <c:v>13.780000000000001</c:v>
                </c:pt>
                <c:pt idx="690">
                  <c:v>13.8</c:v>
                </c:pt>
                <c:pt idx="691">
                  <c:v>13.82</c:v>
                </c:pt>
                <c:pt idx="692">
                  <c:v>13.84</c:v>
                </c:pt>
                <c:pt idx="693">
                  <c:v>13.86</c:v>
                </c:pt>
                <c:pt idx="694">
                  <c:v>13.88</c:v>
                </c:pt>
                <c:pt idx="695">
                  <c:v>13.9</c:v>
                </c:pt>
                <c:pt idx="696">
                  <c:v>13.92</c:v>
                </c:pt>
                <c:pt idx="697">
                  <c:v>13.94</c:v>
                </c:pt>
                <c:pt idx="698">
                  <c:v>13.96</c:v>
                </c:pt>
                <c:pt idx="699">
                  <c:v>13.98</c:v>
                </c:pt>
                <c:pt idx="700">
                  <c:v>14</c:v>
                </c:pt>
                <c:pt idx="701">
                  <c:v>14.02</c:v>
                </c:pt>
                <c:pt idx="702">
                  <c:v>14.040000000000001</c:v>
                </c:pt>
                <c:pt idx="703">
                  <c:v>14.06</c:v>
                </c:pt>
                <c:pt idx="704">
                  <c:v>14.08</c:v>
                </c:pt>
                <c:pt idx="705">
                  <c:v>14.1</c:v>
                </c:pt>
                <c:pt idx="706">
                  <c:v>14.120000000000001</c:v>
                </c:pt>
                <c:pt idx="707">
                  <c:v>14.14</c:v>
                </c:pt>
                <c:pt idx="708">
                  <c:v>14.16</c:v>
                </c:pt>
                <c:pt idx="709">
                  <c:v>14.18</c:v>
                </c:pt>
                <c:pt idx="710">
                  <c:v>14.200000000000001</c:v>
                </c:pt>
                <c:pt idx="711">
                  <c:v>14.22</c:v>
                </c:pt>
                <c:pt idx="712">
                  <c:v>14.24</c:v>
                </c:pt>
                <c:pt idx="713">
                  <c:v>14.26</c:v>
                </c:pt>
                <c:pt idx="714">
                  <c:v>14.280000000000001</c:v>
                </c:pt>
                <c:pt idx="715">
                  <c:v>14.3</c:v>
                </c:pt>
                <c:pt idx="716">
                  <c:v>14.32</c:v>
                </c:pt>
                <c:pt idx="717">
                  <c:v>14.34</c:v>
                </c:pt>
                <c:pt idx="718">
                  <c:v>14.36</c:v>
                </c:pt>
                <c:pt idx="719">
                  <c:v>14.38</c:v>
                </c:pt>
                <c:pt idx="720">
                  <c:v>14.4</c:v>
                </c:pt>
                <c:pt idx="721">
                  <c:v>14.42</c:v>
                </c:pt>
                <c:pt idx="722">
                  <c:v>14.44</c:v>
                </c:pt>
                <c:pt idx="723">
                  <c:v>14.46</c:v>
                </c:pt>
                <c:pt idx="724">
                  <c:v>14.48</c:v>
                </c:pt>
                <c:pt idx="725">
                  <c:v>14.5</c:v>
                </c:pt>
                <c:pt idx="726">
                  <c:v>14.52</c:v>
                </c:pt>
                <c:pt idx="727">
                  <c:v>14.540000000000001</c:v>
                </c:pt>
                <c:pt idx="728">
                  <c:v>14.56</c:v>
                </c:pt>
                <c:pt idx="729">
                  <c:v>14.58</c:v>
                </c:pt>
                <c:pt idx="730">
                  <c:v>14.6</c:v>
                </c:pt>
                <c:pt idx="731">
                  <c:v>14.620000000000001</c:v>
                </c:pt>
                <c:pt idx="732">
                  <c:v>14.64</c:v>
                </c:pt>
                <c:pt idx="733">
                  <c:v>14.66</c:v>
                </c:pt>
                <c:pt idx="734">
                  <c:v>14.68</c:v>
                </c:pt>
                <c:pt idx="735">
                  <c:v>14.700000000000001</c:v>
                </c:pt>
                <c:pt idx="736">
                  <c:v>14.72</c:v>
                </c:pt>
                <c:pt idx="737">
                  <c:v>14.74</c:v>
                </c:pt>
                <c:pt idx="738">
                  <c:v>14.76</c:v>
                </c:pt>
                <c:pt idx="739">
                  <c:v>14.780000000000001</c:v>
                </c:pt>
                <c:pt idx="740">
                  <c:v>14.8</c:v>
                </c:pt>
                <c:pt idx="741">
                  <c:v>14.82</c:v>
                </c:pt>
                <c:pt idx="742">
                  <c:v>14.84</c:v>
                </c:pt>
                <c:pt idx="743">
                  <c:v>14.86</c:v>
                </c:pt>
                <c:pt idx="744">
                  <c:v>14.88</c:v>
                </c:pt>
                <c:pt idx="745">
                  <c:v>14.9</c:v>
                </c:pt>
                <c:pt idx="746">
                  <c:v>14.92</c:v>
                </c:pt>
                <c:pt idx="747">
                  <c:v>14.94</c:v>
                </c:pt>
                <c:pt idx="748">
                  <c:v>14.96</c:v>
                </c:pt>
                <c:pt idx="749">
                  <c:v>14.98</c:v>
                </c:pt>
                <c:pt idx="750">
                  <c:v>15</c:v>
                </c:pt>
              </c:numCache>
            </c:numRef>
          </c:xVal>
          <c:yVal>
            <c:numRef>
              <c:f>'Simulation results'!$H$2:$H$752</c:f>
              <c:numCache>
                <c:formatCode>0.00</c:formatCode>
                <c:ptCount val="751"/>
                <c:pt idx="0">
                  <c:v>2.649448870213547</c:v>
                </c:pt>
                <c:pt idx="1">
                  <c:v>2.8293985774229875</c:v>
                </c:pt>
                <c:pt idx="2">
                  <c:v>2.7564032471129587</c:v>
                </c:pt>
                <c:pt idx="3">
                  <c:v>2.6365723157925225</c:v>
                </c:pt>
                <c:pt idx="4">
                  <c:v>2.6489083029090308</c:v>
                </c:pt>
                <c:pt idx="5">
                  <c:v>2.6473915550452687</c:v>
                </c:pt>
                <c:pt idx="6">
                  <c:v>2.8631428421554985</c:v>
                </c:pt>
                <c:pt idx="7">
                  <c:v>2.8550549831008034</c:v>
                </c:pt>
                <c:pt idx="8">
                  <c:v>2.77177956505599</c:v>
                </c:pt>
                <c:pt idx="9">
                  <c:v>2.7678245269024191</c:v>
                </c:pt>
                <c:pt idx="10">
                  <c:v>2.72780599950068</c:v>
                </c:pt>
                <c:pt idx="11">
                  <c:v>2.8219408927214231</c:v>
                </c:pt>
                <c:pt idx="12">
                  <c:v>2.6417749448894741</c:v>
                </c:pt>
                <c:pt idx="13">
                  <c:v>2.7999649096724655</c:v>
                </c:pt>
                <c:pt idx="14">
                  <c:v>2.6306620491125128</c:v>
                </c:pt>
                <c:pt idx="15">
                  <c:v>2.6542979371844946</c:v>
                </c:pt>
                <c:pt idx="16">
                  <c:v>2.7521680870836738</c:v>
                </c:pt>
                <c:pt idx="17">
                  <c:v>2.7837397226917835</c:v>
                </c:pt>
                <c:pt idx="18">
                  <c:v>2.6313004982746713</c:v>
                </c:pt>
                <c:pt idx="19">
                  <c:v>2.7344338900976481</c:v>
                </c:pt>
                <c:pt idx="20">
                  <c:v>2.721349458468783</c:v>
                </c:pt>
                <c:pt idx="21">
                  <c:v>2.8217059766621655</c:v>
                </c:pt>
                <c:pt idx="22">
                  <c:v>2.7721216130239368</c:v>
                </c:pt>
                <c:pt idx="23">
                  <c:v>2.7226235458927039</c:v>
                </c:pt>
                <c:pt idx="24">
                  <c:v>2.8022059578979794</c:v>
                </c:pt>
                <c:pt idx="25">
                  <c:v>2.7064037832924535</c:v>
                </c:pt>
                <c:pt idx="26">
                  <c:v>2.7837592019923356</c:v>
                </c:pt>
                <c:pt idx="27">
                  <c:v>2.8538266583755458</c:v>
                </c:pt>
                <c:pt idx="28">
                  <c:v>2.8060648389878753</c:v>
                </c:pt>
                <c:pt idx="29">
                  <c:v>2.8091260693301461</c:v>
                </c:pt>
                <c:pt idx="30">
                  <c:v>2.6437085120896131</c:v>
                </c:pt>
                <c:pt idx="31">
                  <c:v>2.7194895255377798</c:v>
                </c:pt>
                <c:pt idx="32">
                  <c:v>2.7395258540782947</c:v>
                </c:pt>
                <c:pt idx="33">
                  <c:v>2.7346894088523888</c:v>
                </c:pt>
                <c:pt idx="34">
                  <c:v>2.7202239394486609</c:v>
                </c:pt>
                <c:pt idx="35">
                  <c:v>2.7960597242156782</c:v>
                </c:pt>
                <c:pt idx="36">
                  <c:v>2.6306683672437443</c:v>
                </c:pt>
                <c:pt idx="37">
                  <c:v>2.8445173707756624</c:v>
                </c:pt>
                <c:pt idx="38">
                  <c:v>2.630742393098795</c:v>
                </c:pt>
                <c:pt idx="39">
                  <c:v>2.769999575376493</c:v>
                </c:pt>
                <c:pt idx="40">
                  <c:v>2.8337535446087712</c:v>
                </c:pt>
                <c:pt idx="41">
                  <c:v>2.6797549589087639</c:v>
                </c:pt>
                <c:pt idx="42">
                  <c:v>2.6597094544303128</c:v>
                </c:pt>
                <c:pt idx="43">
                  <c:v>2.6813426645921932</c:v>
                </c:pt>
                <c:pt idx="44">
                  <c:v>2.7735178638523763</c:v>
                </c:pt>
                <c:pt idx="45">
                  <c:v>2.6691567733997963</c:v>
                </c:pt>
                <c:pt idx="46">
                  <c:v>2.861117294843909</c:v>
                </c:pt>
                <c:pt idx="47">
                  <c:v>2.8015205719464191</c:v>
                </c:pt>
                <c:pt idx="48">
                  <c:v>2.8496555394833933</c:v>
                </c:pt>
                <c:pt idx="49">
                  <c:v>2.6776275321003773</c:v>
                </c:pt>
                <c:pt idx="50">
                  <c:v>2.6668219984152555</c:v>
                </c:pt>
                <c:pt idx="51">
                  <c:v>2.8357845057965911</c:v>
                </c:pt>
                <c:pt idx="52">
                  <c:v>2.7868051799742468</c:v>
                </c:pt>
                <c:pt idx="53">
                  <c:v>2.8473498904550811</c:v>
                </c:pt>
                <c:pt idx="54">
                  <c:v>2.852301172696067</c:v>
                </c:pt>
                <c:pt idx="55">
                  <c:v>2.7609121082834656</c:v>
                </c:pt>
                <c:pt idx="56">
                  <c:v>2.7543568867022965</c:v>
                </c:pt>
                <c:pt idx="57">
                  <c:v>2.8293189878626204</c:v>
                </c:pt>
                <c:pt idx="58">
                  <c:v>2.7754360048702327</c:v>
                </c:pt>
                <c:pt idx="59">
                  <c:v>2.7444796418762385</c:v>
                </c:pt>
                <c:pt idx="60">
                  <c:v>2.7677247980446857</c:v>
                </c:pt>
                <c:pt idx="61">
                  <c:v>2.6434519188791081</c:v>
                </c:pt>
                <c:pt idx="62">
                  <c:v>2.6294524731495073</c:v>
                </c:pt>
                <c:pt idx="63">
                  <c:v>2.6434867640578594</c:v>
                </c:pt>
                <c:pt idx="64">
                  <c:v>2.7149682903219827</c:v>
                </c:pt>
                <c:pt idx="65">
                  <c:v>2.827083060134445</c:v>
                </c:pt>
                <c:pt idx="66">
                  <c:v>2.7943400935387217</c:v>
                </c:pt>
                <c:pt idx="67">
                  <c:v>2.6364839050144471</c:v>
                </c:pt>
                <c:pt idx="68">
                  <c:v>2.6366233806044406</c:v>
                </c:pt>
                <c:pt idx="69">
                  <c:v>2.8130302324208358</c:v>
                </c:pt>
                <c:pt idx="70">
                  <c:v>2.6515922203407141</c:v>
                </c:pt>
                <c:pt idx="71">
                  <c:v>2.821426883717681</c:v>
                </c:pt>
                <c:pt idx="72">
                  <c:v>2.6459359402193701</c:v>
                </c:pt>
                <c:pt idx="73">
                  <c:v>2.7013614518249831</c:v>
                </c:pt>
                <c:pt idx="74">
                  <c:v>2.7217463197319205</c:v>
                </c:pt>
                <c:pt idx="75">
                  <c:v>2.7542879842832155</c:v>
                </c:pt>
                <c:pt idx="76">
                  <c:v>2.8554605044106638</c:v>
                </c:pt>
                <c:pt idx="77">
                  <c:v>2.6377530436383245</c:v>
                </c:pt>
                <c:pt idx="78">
                  <c:v>2.6596953659423743</c:v>
                </c:pt>
                <c:pt idx="79">
                  <c:v>2.6289951261148223</c:v>
                </c:pt>
                <c:pt idx="80">
                  <c:v>2.7163316932767034</c:v>
                </c:pt>
                <c:pt idx="81">
                  <c:v>2.687674020415685</c:v>
                </c:pt>
                <c:pt idx="82">
                  <c:v>2.8131585264612626</c:v>
                </c:pt>
                <c:pt idx="83">
                  <c:v>2.7877506933054872</c:v>
                </c:pt>
                <c:pt idx="84">
                  <c:v>2.6874770883749868</c:v>
                </c:pt>
                <c:pt idx="85">
                  <c:v>2.6388025004871682</c:v>
                </c:pt>
                <c:pt idx="86">
                  <c:v>2.7700743526292371</c:v>
                </c:pt>
                <c:pt idx="87">
                  <c:v>2.8732718245142119</c:v>
                </c:pt>
                <c:pt idx="88">
                  <c:v>2.6542195984914203</c:v>
                </c:pt>
                <c:pt idx="89">
                  <c:v>2.7002126434234928</c:v>
                </c:pt>
                <c:pt idx="90">
                  <c:v>2.7096272387594773</c:v>
                </c:pt>
                <c:pt idx="91">
                  <c:v>2.6470075602348033</c:v>
                </c:pt>
                <c:pt idx="92">
                  <c:v>2.7880843014981918</c:v>
                </c:pt>
                <c:pt idx="93">
                  <c:v>2.8408174363353238</c:v>
                </c:pt>
                <c:pt idx="94">
                  <c:v>2.7826141774175808</c:v>
                </c:pt>
                <c:pt idx="95">
                  <c:v>2.6653274366718764</c:v>
                </c:pt>
                <c:pt idx="96">
                  <c:v>2.7018105378657351</c:v>
                </c:pt>
                <c:pt idx="97">
                  <c:v>2.7490074606842749</c:v>
                </c:pt>
                <c:pt idx="98">
                  <c:v>2.8264859416066628</c:v>
                </c:pt>
                <c:pt idx="99">
                  <c:v>2.6403398780769236</c:v>
                </c:pt>
                <c:pt idx="100">
                  <c:v>2.6295291419667199</c:v>
                </c:pt>
                <c:pt idx="101">
                  <c:v>2.6603970071040304</c:v>
                </c:pt>
                <c:pt idx="102">
                  <c:v>2.7271540798231082</c:v>
                </c:pt>
                <c:pt idx="103">
                  <c:v>2.7421531561705468</c:v>
                </c:pt>
                <c:pt idx="104">
                  <c:v>2.8253517158646924</c:v>
                </c:pt>
                <c:pt idx="105">
                  <c:v>2.6542101592523148</c:v>
                </c:pt>
                <c:pt idx="106">
                  <c:v>2.6565591594640221</c:v>
                </c:pt>
                <c:pt idx="107">
                  <c:v>2.6579106346199595</c:v>
                </c:pt>
                <c:pt idx="108">
                  <c:v>2.8327873283111655</c:v>
                </c:pt>
                <c:pt idx="109">
                  <c:v>2.8700130856753523</c:v>
                </c:pt>
                <c:pt idx="110">
                  <c:v>2.7285094088164468</c:v>
                </c:pt>
                <c:pt idx="111">
                  <c:v>2.8633268494518811</c:v>
                </c:pt>
                <c:pt idx="112">
                  <c:v>2.6651946315974002</c:v>
                </c:pt>
                <c:pt idx="113">
                  <c:v>2.8645126977262731</c:v>
                </c:pt>
                <c:pt idx="114">
                  <c:v>2.8169670009785959</c:v>
                </c:pt>
                <c:pt idx="115">
                  <c:v>2.629855009615873</c:v>
                </c:pt>
                <c:pt idx="116">
                  <c:v>2.782263678423377</c:v>
                </c:pt>
                <c:pt idx="117">
                  <c:v>2.6265838836590509</c:v>
                </c:pt>
                <c:pt idx="118">
                  <c:v>2.7595617291928121</c:v>
                </c:pt>
                <c:pt idx="119">
                  <c:v>2.7532948265545176</c:v>
                </c:pt>
                <c:pt idx="120">
                  <c:v>2.7723965205477765</c:v>
                </c:pt>
                <c:pt idx="121">
                  <c:v>2.6964148549506644</c:v>
                </c:pt>
                <c:pt idx="122">
                  <c:v>2.6425378348209216</c:v>
                </c:pt>
                <c:pt idx="123">
                  <c:v>2.7276265121733139</c:v>
                </c:pt>
                <c:pt idx="124">
                  <c:v>2.695745903975252</c:v>
                </c:pt>
                <c:pt idx="125">
                  <c:v>2.8373831540062056</c:v>
                </c:pt>
                <c:pt idx="126">
                  <c:v>2.8253377716963453</c:v>
                </c:pt>
                <c:pt idx="127">
                  <c:v>2.728506657663023</c:v>
                </c:pt>
                <c:pt idx="128">
                  <c:v>2.6535708354176566</c:v>
                </c:pt>
                <c:pt idx="129">
                  <c:v>2.8242450239574701</c:v>
                </c:pt>
                <c:pt idx="130">
                  <c:v>2.8235053717050569</c:v>
                </c:pt>
                <c:pt idx="131">
                  <c:v>2.777047968944399</c:v>
                </c:pt>
                <c:pt idx="132">
                  <c:v>2.6863231876304572</c:v>
                </c:pt>
                <c:pt idx="133">
                  <c:v>2.8124093329353537</c:v>
                </c:pt>
                <c:pt idx="134">
                  <c:v>2.7032719069774473</c:v>
                </c:pt>
                <c:pt idx="135">
                  <c:v>2.8574161407399221</c:v>
                </c:pt>
                <c:pt idx="136">
                  <c:v>2.839790931218428</c:v>
                </c:pt>
                <c:pt idx="137">
                  <c:v>2.7898869366795958</c:v>
                </c:pt>
                <c:pt idx="138">
                  <c:v>2.7078637552738378</c:v>
                </c:pt>
                <c:pt idx="139">
                  <c:v>2.8032643764428382</c:v>
                </c:pt>
                <c:pt idx="140">
                  <c:v>2.7800892252642453</c:v>
                </c:pt>
                <c:pt idx="141">
                  <c:v>2.7439328720204701</c:v>
                </c:pt>
                <c:pt idx="142">
                  <c:v>2.6578903799393219</c:v>
                </c:pt>
                <c:pt idx="143">
                  <c:v>2.6340849196945713</c:v>
                </c:pt>
                <c:pt idx="144">
                  <c:v>2.741220275197533</c:v>
                </c:pt>
                <c:pt idx="145">
                  <c:v>2.6892144763084951</c:v>
                </c:pt>
                <c:pt idx="146">
                  <c:v>2.7642970026063423</c:v>
                </c:pt>
                <c:pt idx="147">
                  <c:v>2.8560062039625347</c:v>
                </c:pt>
                <c:pt idx="148">
                  <c:v>2.6662886142767888</c:v>
                </c:pt>
                <c:pt idx="149">
                  <c:v>2.857951552094558</c:v>
                </c:pt>
                <c:pt idx="150">
                  <c:v>2.8086947867484091</c:v>
                </c:pt>
                <c:pt idx="151">
                  <c:v>2.7493777268605584</c:v>
                </c:pt>
                <c:pt idx="152">
                  <c:v>2.701069127852338</c:v>
                </c:pt>
                <c:pt idx="153">
                  <c:v>2.6325979449282153</c:v>
                </c:pt>
                <c:pt idx="154">
                  <c:v>2.8277584941797889</c:v>
                </c:pt>
                <c:pt idx="155">
                  <c:v>2.6570059144039662</c:v>
                </c:pt>
                <c:pt idx="156">
                  <c:v>2.6285777562780797</c:v>
                </c:pt>
                <c:pt idx="157">
                  <c:v>2.746491020807909</c:v>
                </c:pt>
                <c:pt idx="158">
                  <c:v>2.7578066443458953</c:v>
                </c:pt>
                <c:pt idx="159">
                  <c:v>2.6981007547446927</c:v>
                </c:pt>
                <c:pt idx="160">
                  <c:v>2.8654524151158807</c:v>
                </c:pt>
                <c:pt idx="161">
                  <c:v>2.8219072528708944</c:v>
                </c:pt>
                <c:pt idx="162">
                  <c:v>2.8221322586078474</c:v>
                </c:pt>
                <c:pt idx="163">
                  <c:v>2.6430547273693272</c:v>
                </c:pt>
                <c:pt idx="164">
                  <c:v>2.6334449086361986</c:v>
                </c:pt>
                <c:pt idx="165">
                  <c:v>2.7030849297966766</c:v>
                </c:pt>
                <c:pt idx="166">
                  <c:v>2.6344023159022347</c:v>
                </c:pt>
                <c:pt idx="167">
                  <c:v>2.7474191178077958</c:v>
                </c:pt>
                <c:pt idx="168">
                  <c:v>2.8311744910571948</c:v>
                </c:pt>
                <c:pt idx="169">
                  <c:v>2.6519659870028476</c:v>
                </c:pt>
                <c:pt idx="170">
                  <c:v>2.7956083580128732</c:v>
                </c:pt>
                <c:pt idx="171">
                  <c:v>2.7766867238786457</c:v>
                </c:pt>
                <c:pt idx="172">
                  <c:v>2.6935070610254681</c:v>
                </c:pt>
                <c:pt idx="173">
                  <c:v>2.7006357070332787</c:v>
                </c:pt>
                <c:pt idx="174">
                  <c:v>2.8646420125541789</c:v>
                </c:pt>
                <c:pt idx="175">
                  <c:v>2.6620074375438394</c:v>
                </c:pt>
                <c:pt idx="176">
                  <c:v>2.8552956126987503</c:v>
                </c:pt>
                <c:pt idx="177">
                  <c:v>2.8506537763939233</c:v>
                </c:pt>
                <c:pt idx="178">
                  <c:v>2.6911691603864423</c:v>
                </c:pt>
                <c:pt idx="179">
                  <c:v>2.7598236184813096</c:v>
                </c:pt>
                <c:pt idx="180">
                  <c:v>2.6976797551734921</c:v>
                </c:pt>
                <c:pt idx="181">
                  <c:v>2.7669990577292656</c:v>
                </c:pt>
                <c:pt idx="182">
                  <c:v>2.6745241102377189</c:v>
                </c:pt>
                <c:pt idx="183">
                  <c:v>2.6516336548410928</c:v>
                </c:pt>
                <c:pt idx="184">
                  <c:v>2.8177019800485961</c:v>
                </c:pt>
                <c:pt idx="185">
                  <c:v>2.8464188298610842</c:v>
                </c:pt>
                <c:pt idx="186">
                  <c:v>2.7506355817284414</c:v>
                </c:pt>
                <c:pt idx="187">
                  <c:v>2.7187364075925484</c:v>
                </c:pt>
                <c:pt idx="188">
                  <c:v>2.7630451262850144</c:v>
                </c:pt>
                <c:pt idx="189">
                  <c:v>2.7911753898089406</c:v>
                </c:pt>
                <c:pt idx="190">
                  <c:v>2.8325169099460865</c:v>
                </c:pt>
                <c:pt idx="191">
                  <c:v>2.7128372027005203</c:v>
                </c:pt>
                <c:pt idx="192">
                  <c:v>2.8040511568652611</c:v>
                </c:pt>
                <c:pt idx="193">
                  <c:v>2.6885738838472477</c:v>
                </c:pt>
                <c:pt idx="194">
                  <c:v>2.7915000183492831</c:v>
                </c:pt>
                <c:pt idx="195">
                  <c:v>2.6253158116137763</c:v>
                </c:pt>
                <c:pt idx="196">
                  <c:v>2.8351184912666287</c:v>
                </c:pt>
                <c:pt idx="197">
                  <c:v>2.8527710046906618</c:v>
                </c:pt>
                <c:pt idx="198">
                  <c:v>2.7205448003721684</c:v>
                </c:pt>
                <c:pt idx="199">
                  <c:v>2.7735174843455743</c:v>
                </c:pt>
                <c:pt idx="200">
                  <c:v>2.71200925436262</c:v>
                </c:pt>
                <c:pt idx="201">
                  <c:v>2.7774520039373316</c:v>
                </c:pt>
                <c:pt idx="202">
                  <c:v>2.6269652531738208</c:v>
                </c:pt>
                <c:pt idx="203">
                  <c:v>2.7893553784859786</c:v>
                </c:pt>
                <c:pt idx="204">
                  <c:v>2.7477668563595703</c:v>
                </c:pt>
                <c:pt idx="205">
                  <c:v>2.8364048533339501</c:v>
                </c:pt>
                <c:pt idx="206">
                  <c:v>2.7532683603505559</c:v>
                </c:pt>
                <c:pt idx="207">
                  <c:v>2.7103380959842731</c:v>
                </c:pt>
                <c:pt idx="208">
                  <c:v>2.7585504632156299</c:v>
                </c:pt>
                <c:pt idx="209">
                  <c:v>2.641844523627729</c:v>
                </c:pt>
                <c:pt idx="210">
                  <c:v>2.717701766982993</c:v>
                </c:pt>
                <c:pt idx="211">
                  <c:v>2.7726873654665143</c:v>
                </c:pt>
                <c:pt idx="212">
                  <c:v>2.8112361902058742</c:v>
                </c:pt>
                <c:pt idx="213">
                  <c:v>2.7219099980349926</c:v>
                </c:pt>
                <c:pt idx="214">
                  <c:v>2.8304393454919765</c:v>
                </c:pt>
                <c:pt idx="215">
                  <c:v>2.811338516717754</c:v>
                </c:pt>
                <c:pt idx="216">
                  <c:v>2.7722028095825193</c:v>
                </c:pt>
                <c:pt idx="217">
                  <c:v>2.7915769541078643</c:v>
                </c:pt>
                <c:pt idx="218">
                  <c:v>2.6761685111141578</c:v>
                </c:pt>
                <c:pt idx="219">
                  <c:v>2.7976579319392489</c:v>
                </c:pt>
                <c:pt idx="220">
                  <c:v>2.6574820471960932</c:v>
                </c:pt>
                <c:pt idx="221">
                  <c:v>2.6891179799152591</c:v>
                </c:pt>
                <c:pt idx="222">
                  <c:v>2.8231020213409712</c:v>
                </c:pt>
                <c:pt idx="223">
                  <c:v>2.7134788577857885</c:v>
                </c:pt>
                <c:pt idx="224">
                  <c:v>2.703392378520391</c:v>
                </c:pt>
                <c:pt idx="225">
                  <c:v>2.6682715031720239</c:v>
                </c:pt>
                <c:pt idx="226">
                  <c:v>2.8462392028463981</c:v>
                </c:pt>
                <c:pt idx="227">
                  <c:v>2.6746440975651233</c:v>
                </c:pt>
                <c:pt idx="228">
                  <c:v>2.6763392135610085</c:v>
                </c:pt>
                <c:pt idx="229">
                  <c:v>2.7984975521063853</c:v>
                </c:pt>
                <c:pt idx="230">
                  <c:v>2.6702517426224266</c:v>
                </c:pt>
                <c:pt idx="231">
                  <c:v>2.6522598783887066</c:v>
                </c:pt>
                <c:pt idx="232">
                  <c:v>2.8360531882958071</c:v>
                </c:pt>
                <c:pt idx="233">
                  <c:v>2.68557369076041</c:v>
                </c:pt>
                <c:pt idx="234">
                  <c:v>2.8510960102187375</c:v>
                </c:pt>
                <c:pt idx="235">
                  <c:v>2.6438299457563916</c:v>
                </c:pt>
                <c:pt idx="236">
                  <c:v>2.8740080227821827</c:v>
                </c:pt>
                <c:pt idx="237">
                  <c:v>2.6754659422552685</c:v>
                </c:pt>
                <c:pt idx="238">
                  <c:v>2.8185733135247264</c:v>
                </c:pt>
                <c:pt idx="239">
                  <c:v>2.8013076630625768</c:v>
                </c:pt>
                <c:pt idx="240">
                  <c:v>2.6499525653214722</c:v>
                </c:pt>
                <c:pt idx="241">
                  <c:v>2.8654972384576798</c:v>
                </c:pt>
                <c:pt idx="242">
                  <c:v>2.8012239301153556</c:v>
                </c:pt>
                <c:pt idx="243">
                  <c:v>2.6596489302433901</c:v>
                </c:pt>
                <c:pt idx="244">
                  <c:v>2.8127541091882424</c:v>
                </c:pt>
                <c:pt idx="245">
                  <c:v>2.7051250139523173</c:v>
                </c:pt>
                <c:pt idx="246">
                  <c:v>2.8688947894736243</c:v>
                </c:pt>
                <c:pt idx="247">
                  <c:v>2.6425345769555468</c:v>
                </c:pt>
                <c:pt idx="248">
                  <c:v>2.6434562515603881</c:v>
                </c:pt>
                <c:pt idx="249">
                  <c:v>2.6537986679907308</c:v>
                </c:pt>
                <c:pt idx="250">
                  <c:v>2.7654958969487526</c:v>
                </c:pt>
                <c:pt idx="251">
                  <c:v>2.7855153020730765</c:v>
                </c:pt>
                <c:pt idx="252">
                  <c:v>2.634585561641817</c:v>
                </c:pt>
                <c:pt idx="253">
                  <c:v>2.674246539239554</c:v>
                </c:pt>
                <c:pt idx="254">
                  <c:v>2.8721526743373911</c:v>
                </c:pt>
                <c:pt idx="255">
                  <c:v>2.8270469200934665</c:v>
                </c:pt>
                <c:pt idx="256">
                  <c:v>2.842972292705384</c:v>
                </c:pt>
                <c:pt idx="257">
                  <c:v>2.7547909835136419</c:v>
                </c:pt>
                <c:pt idx="258">
                  <c:v>2.8588439348855768</c:v>
                </c:pt>
                <c:pt idx="259">
                  <c:v>2.7498892369780803</c:v>
                </c:pt>
                <c:pt idx="260">
                  <c:v>2.631677222299933</c:v>
                </c:pt>
                <c:pt idx="261">
                  <c:v>2.7177464932720787</c:v>
                </c:pt>
                <c:pt idx="262">
                  <c:v>2.7224070259677999</c:v>
                </c:pt>
                <c:pt idx="263">
                  <c:v>2.8632981621867235</c:v>
                </c:pt>
                <c:pt idx="264">
                  <c:v>2.7658578105466387</c:v>
                </c:pt>
                <c:pt idx="265">
                  <c:v>2.6650627121162902</c:v>
                </c:pt>
                <c:pt idx="266">
                  <c:v>2.7506258972015289</c:v>
                </c:pt>
                <c:pt idx="267">
                  <c:v>2.8007647797547315</c:v>
                </c:pt>
                <c:pt idx="268">
                  <c:v>2.8748545502263116</c:v>
                </c:pt>
                <c:pt idx="269">
                  <c:v>2.7283513224114442</c:v>
                </c:pt>
                <c:pt idx="270">
                  <c:v>2.7346263524882661</c:v>
                </c:pt>
                <c:pt idx="271">
                  <c:v>2.7928362696265361</c:v>
                </c:pt>
                <c:pt idx="272">
                  <c:v>2.8225164039421413</c:v>
                </c:pt>
                <c:pt idx="273">
                  <c:v>2.8363248773414931</c:v>
                </c:pt>
                <c:pt idx="274">
                  <c:v>2.7924418635588677</c:v>
                </c:pt>
                <c:pt idx="275">
                  <c:v>2.8143613375408272</c:v>
                </c:pt>
                <c:pt idx="276">
                  <c:v>2.7693445216206296</c:v>
                </c:pt>
                <c:pt idx="277">
                  <c:v>2.7468958052343737</c:v>
                </c:pt>
                <c:pt idx="278">
                  <c:v>2.709633992030315</c:v>
                </c:pt>
                <c:pt idx="279">
                  <c:v>2.7595500816193974</c:v>
                </c:pt>
                <c:pt idx="280">
                  <c:v>2.7447189885420999</c:v>
                </c:pt>
                <c:pt idx="281">
                  <c:v>2.8265161129089842</c:v>
                </c:pt>
                <c:pt idx="282">
                  <c:v>2.8626982811948651</c:v>
                </c:pt>
                <c:pt idx="283">
                  <c:v>2.6671677938151164</c:v>
                </c:pt>
                <c:pt idx="284">
                  <c:v>2.8235199476801731</c:v>
                </c:pt>
                <c:pt idx="285">
                  <c:v>2.64763668832919</c:v>
                </c:pt>
                <c:pt idx="286">
                  <c:v>2.7546669975261611</c:v>
                </c:pt>
                <c:pt idx="287">
                  <c:v>2.7831012950822442</c:v>
                </c:pt>
                <c:pt idx="288">
                  <c:v>2.719271618635319</c:v>
                </c:pt>
                <c:pt idx="289">
                  <c:v>2.7420773170405206</c:v>
                </c:pt>
                <c:pt idx="290">
                  <c:v>2.8724597991582277</c:v>
                </c:pt>
                <c:pt idx="291">
                  <c:v>2.8314150594525409</c:v>
                </c:pt>
                <c:pt idx="292">
                  <c:v>2.6953329492736571</c:v>
                </c:pt>
                <c:pt idx="293">
                  <c:v>2.6701144890169037</c:v>
                </c:pt>
                <c:pt idx="294">
                  <c:v>2.8567717195205637</c:v>
                </c:pt>
                <c:pt idx="295">
                  <c:v>2.8476269978975033</c:v>
                </c:pt>
                <c:pt idx="296">
                  <c:v>2.8472620651089051</c:v>
                </c:pt>
                <c:pt idx="297">
                  <c:v>2.852433134194551</c:v>
                </c:pt>
                <c:pt idx="298">
                  <c:v>2.757333335308501</c:v>
                </c:pt>
                <c:pt idx="299">
                  <c:v>2.8019612466476187</c:v>
                </c:pt>
                <c:pt idx="300">
                  <c:v>2.765111016102102</c:v>
                </c:pt>
                <c:pt idx="301">
                  <c:v>2.7393900519876246</c:v>
                </c:pt>
                <c:pt idx="302">
                  <c:v>2.7105555692828291</c:v>
                </c:pt>
                <c:pt idx="303">
                  <c:v>2.6905092520005423</c:v>
                </c:pt>
                <c:pt idx="304">
                  <c:v>2.6805529943611845</c:v>
                </c:pt>
                <c:pt idx="305">
                  <c:v>2.6719133536435868</c:v>
                </c:pt>
                <c:pt idx="306">
                  <c:v>2.8474683624447814</c:v>
                </c:pt>
                <c:pt idx="307">
                  <c:v>2.8134021351586389</c:v>
                </c:pt>
                <c:pt idx="308">
                  <c:v>2.6923924733930855</c:v>
                </c:pt>
                <c:pt idx="309">
                  <c:v>2.7760898286668998</c:v>
                </c:pt>
                <c:pt idx="310">
                  <c:v>2.8611056591073152</c:v>
                </c:pt>
                <c:pt idx="311">
                  <c:v>2.8455940526818866</c:v>
                </c:pt>
                <c:pt idx="312">
                  <c:v>2.8054665083022718</c:v>
                </c:pt>
                <c:pt idx="313">
                  <c:v>2.8645966967185528</c:v>
                </c:pt>
                <c:pt idx="314">
                  <c:v>2.7340241477325558</c:v>
                </c:pt>
                <c:pt idx="315">
                  <c:v>2.8494958269006179</c:v>
                </c:pt>
                <c:pt idx="316">
                  <c:v>2.9116591019735827</c:v>
                </c:pt>
                <c:pt idx="317">
                  <c:v>2.826407186833793</c:v>
                </c:pt>
                <c:pt idx="318">
                  <c:v>2.7662371644580577</c:v>
                </c:pt>
                <c:pt idx="319">
                  <c:v>2.9445294394878352</c:v>
                </c:pt>
                <c:pt idx="320">
                  <c:v>2.9750246156727358</c:v>
                </c:pt>
                <c:pt idx="321">
                  <c:v>2.8793190368565127</c:v>
                </c:pt>
                <c:pt idx="322">
                  <c:v>2.9824480662576476</c:v>
                </c:pt>
                <c:pt idx="323">
                  <c:v>2.8045050794295459</c:v>
                </c:pt>
                <c:pt idx="324">
                  <c:v>2.919514976107779</c:v>
                </c:pt>
                <c:pt idx="325">
                  <c:v>2.9229674258092389</c:v>
                </c:pt>
                <c:pt idx="326">
                  <c:v>2.8560798298886452</c:v>
                </c:pt>
                <c:pt idx="327">
                  <c:v>3.0294640394198593</c:v>
                </c:pt>
                <c:pt idx="328">
                  <c:v>2.8862797826461035</c:v>
                </c:pt>
                <c:pt idx="329">
                  <c:v>2.9585182756873309</c:v>
                </c:pt>
                <c:pt idx="330">
                  <c:v>3.0906839878378896</c:v>
                </c:pt>
                <c:pt idx="331">
                  <c:v>3.0706622861745521</c:v>
                </c:pt>
                <c:pt idx="332">
                  <c:v>3.0575059800278561</c:v>
                </c:pt>
                <c:pt idx="333">
                  <c:v>3.1099838977091903</c:v>
                </c:pt>
                <c:pt idx="334">
                  <c:v>3.070199942309225</c:v>
                </c:pt>
                <c:pt idx="335">
                  <c:v>3.1052474994122052</c:v>
                </c:pt>
                <c:pt idx="336">
                  <c:v>3.0579463590839109</c:v>
                </c:pt>
                <c:pt idx="337">
                  <c:v>3.178599255520512</c:v>
                </c:pt>
                <c:pt idx="338">
                  <c:v>3.1218135240662166</c:v>
                </c:pt>
                <c:pt idx="339">
                  <c:v>3.1866727949370639</c:v>
                </c:pt>
                <c:pt idx="340">
                  <c:v>3.3222975146831883</c:v>
                </c:pt>
                <c:pt idx="341">
                  <c:v>3.3645846221391236</c:v>
                </c:pt>
                <c:pt idx="342">
                  <c:v>3.2613151141772012</c:v>
                </c:pt>
                <c:pt idx="343">
                  <c:v>3.2135439154459005</c:v>
                </c:pt>
                <c:pt idx="344">
                  <c:v>3.2060262491220217</c:v>
                </c:pt>
                <c:pt idx="345">
                  <c:v>3.367354519066784</c:v>
                </c:pt>
                <c:pt idx="346">
                  <c:v>3.4778792379596397</c:v>
                </c:pt>
                <c:pt idx="347">
                  <c:v>3.3100632913085395</c:v>
                </c:pt>
                <c:pt idx="348">
                  <c:v>3.4016277952142455</c:v>
                </c:pt>
                <c:pt idx="349">
                  <c:v>3.3391163586190098</c:v>
                </c:pt>
                <c:pt idx="350">
                  <c:v>3.6044263667151717</c:v>
                </c:pt>
                <c:pt idx="351">
                  <c:v>3.4382486988776826</c:v>
                </c:pt>
                <c:pt idx="352">
                  <c:v>3.5863131788471208</c:v>
                </c:pt>
                <c:pt idx="353">
                  <c:v>3.6354861126657481</c:v>
                </c:pt>
                <c:pt idx="354">
                  <c:v>3.6911514663506551</c:v>
                </c:pt>
                <c:pt idx="355">
                  <c:v>3.6147832058900931</c:v>
                </c:pt>
                <c:pt idx="356">
                  <c:v>3.6072819089050001</c:v>
                </c:pt>
                <c:pt idx="357">
                  <c:v>3.7493109220390886</c:v>
                </c:pt>
                <c:pt idx="358">
                  <c:v>3.8090463779052355</c:v>
                </c:pt>
                <c:pt idx="359">
                  <c:v>3.8433193985168805</c:v>
                </c:pt>
                <c:pt idx="360">
                  <c:v>3.6579151054711412</c:v>
                </c:pt>
                <c:pt idx="361">
                  <c:v>3.9362805012158955</c:v>
                </c:pt>
                <c:pt idx="362">
                  <c:v>3.8617902087468767</c:v>
                </c:pt>
                <c:pt idx="363">
                  <c:v>3.8942069957311332</c:v>
                </c:pt>
                <c:pt idx="364">
                  <c:v>3.829096701156101</c:v>
                </c:pt>
                <c:pt idx="365">
                  <c:v>3.8637224457685111</c:v>
                </c:pt>
                <c:pt idx="366">
                  <c:v>4.0146998547128048</c:v>
                </c:pt>
                <c:pt idx="367">
                  <c:v>3.9845164228703625</c:v>
                </c:pt>
                <c:pt idx="368">
                  <c:v>4.1297485726999188</c:v>
                </c:pt>
                <c:pt idx="369">
                  <c:v>4.0939761743425578</c:v>
                </c:pt>
                <c:pt idx="370">
                  <c:v>4.20663280867279</c:v>
                </c:pt>
                <c:pt idx="371">
                  <c:v>4.102557107738507</c:v>
                </c:pt>
                <c:pt idx="372">
                  <c:v>4.2094758880869048</c:v>
                </c:pt>
                <c:pt idx="373">
                  <c:v>4.1385012900816074</c:v>
                </c:pt>
                <c:pt idx="374">
                  <c:v>4.3341843340979382</c:v>
                </c:pt>
                <c:pt idx="375">
                  <c:v>4.3690862068480758</c:v>
                </c:pt>
                <c:pt idx="376">
                  <c:v>4.4170384154179603</c:v>
                </c:pt>
                <c:pt idx="377">
                  <c:v>4.4217269498855183</c:v>
                </c:pt>
                <c:pt idx="378">
                  <c:v>4.386188792367852</c:v>
                </c:pt>
                <c:pt idx="379">
                  <c:v>4.4427168264083043</c:v>
                </c:pt>
                <c:pt idx="380">
                  <c:v>4.5688687963857104</c:v>
                </c:pt>
                <c:pt idx="381">
                  <c:v>4.5193602206390908</c:v>
                </c:pt>
                <c:pt idx="382">
                  <c:v>4.5142392664864612</c:v>
                </c:pt>
                <c:pt idx="383">
                  <c:v>4.4802878531713022</c:v>
                </c:pt>
                <c:pt idx="384">
                  <c:v>4.7119813252502434</c:v>
                </c:pt>
                <c:pt idx="385">
                  <c:v>4.7818706189179112</c:v>
                </c:pt>
                <c:pt idx="386">
                  <c:v>4.6403867477955938</c:v>
                </c:pt>
                <c:pt idx="387">
                  <c:v>4.6565028421723014</c:v>
                </c:pt>
                <c:pt idx="388">
                  <c:v>4.8967868711295699</c:v>
                </c:pt>
                <c:pt idx="389">
                  <c:v>4.9435306350783348</c:v>
                </c:pt>
                <c:pt idx="390">
                  <c:v>4.763062642851593</c:v>
                </c:pt>
                <c:pt idx="391">
                  <c:v>4.8726789225969398</c:v>
                </c:pt>
                <c:pt idx="392">
                  <c:v>4.9344290444997547</c:v>
                </c:pt>
                <c:pt idx="393">
                  <c:v>4.9595655495956095</c:v>
                </c:pt>
                <c:pt idx="394">
                  <c:v>5.0372742085182907</c:v>
                </c:pt>
                <c:pt idx="395">
                  <c:v>5.0436733356669201</c:v>
                </c:pt>
                <c:pt idx="396">
                  <c:v>5.1243338035704751</c:v>
                </c:pt>
                <c:pt idx="397">
                  <c:v>5.1021695067328823</c:v>
                </c:pt>
                <c:pt idx="398">
                  <c:v>5.049592918197229</c:v>
                </c:pt>
                <c:pt idx="399">
                  <c:v>5.1859247938763122</c:v>
                </c:pt>
                <c:pt idx="400">
                  <c:v>5.2826207957981204</c:v>
                </c:pt>
                <c:pt idx="401">
                  <c:v>5.3938753900035676</c:v>
                </c:pt>
                <c:pt idx="402">
                  <c:v>5.4525919636213223</c:v>
                </c:pt>
                <c:pt idx="403">
                  <c:v>5.4826876250292047</c:v>
                </c:pt>
                <c:pt idx="404">
                  <c:v>5.3326139898206337</c:v>
                </c:pt>
                <c:pt idx="405">
                  <c:v>5.4774792761098103</c:v>
                </c:pt>
                <c:pt idx="406">
                  <c:v>5.4081675700017318</c:v>
                </c:pt>
                <c:pt idx="407">
                  <c:v>5.5975404501993316</c:v>
                </c:pt>
                <c:pt idx="408">
                  <c:v>5.6491700831504508</c:v>
                </c:pt>
                <c:pt idx="409">
                  <c:v>5.513433063018085</c:v>
                </c:pt>
                <c:pt idx="410">
                  <c:v>5.6240094275937969</c:v>
                </c:pt>
                <c:pt idx="411">
                  <c:v>5.6619925669861013</c:v>
                </c:pt>
                <c:pt idx="412">
                  <c:v>5.6915726932937094</c:v>
                </c:pt>
                <c:pt idx="413">
                  <c:v>5.8131919614886733</c:v>
                </c:pt>
                <c:pt idx="414">
                  <c:v>5.8380865688077987</c:v>
                </c:pt>
                <c:pt idx="415">
                  <c:v>5.755793275261909</c:v>
                </c:pt>
                <c:pt idx="416">
                  <c:v>5.9745416342398503</c:v>
                </c:pt>
                <c:pt idx="417">
                  <c:v>5.7947608263682939</c:v>
                </c:pt>
                <c:pt idx="418">
                  <c:v>6.0419816468596599</c:v>
                </c:pt>
                <c:pt idx="419">
                  <c:v>5.8812558053218709</c:v>
                </c:pt>
                <c:pt idx="420">
                  <c:v>5.9911525130857539</c:v>
                </c:pt>
                <c:pt idx="421">
                  <c:v>6.1006576449598571</c:v>
                </c:pt>
                <c:pt idx="422">
                  <c:v>5.9792282222413915</c:v>
                </c:pt>
                <c:pt idx="423">
                  <c:v>6.2416680179043134</c:v>
                </c:pt>
                <c:pt idx="424">
                  <c:v>6.0733215621401273</c:v>
                </c:pt>
                <c:pt idx="425">
                  <c:v>6.2758162413112206</c:v>
                </c:pt>
                <c:pt idx="426">
                  <c:v>6.240977348886755</c:v>
                </c:pt>
                <c:pt idx="427">
                  <c:v>6.1787655518478672</c:v>
                </c:pt>
                <c:pt idx="428">
                  <c:v>6.2181247342385637</c:v>
                </c:pt>
                <c:pt idx="429">
                  <c:v>6.4003559628882245</c:v>
                </c:pt>
                <c:pt idx="430">
                  <c:v>6.3815905923010838</c:v>
                </c:pt>
                <c:pt idx="431">
                  <c:v>6.4902452534211106</c:v>
                </c:pt>
                <c:pt idx="432">
                  <c:v>6.3430266410361504</c:v>
                </c:pt>
                <c:pt idx="433">
                  <c:v>6.4453201916676655</c:v>
                </c:pt>
                <c:pt idx="434">
                  <c:v>6.4251166531234576</c:v>
                </c:pt>
                <c:pt idx="435">
                  <c:v>6.5314830627520157</c:v>
                </c:pt>
                <c:pt idx="436">
                  <c:v>6.6814288257251331</c:v>
                </c:pt>
                <c:pt idx="437">
                  <c:v>6.6431910462971517</c:v>
                </c:pt>
                <c:pt idx="438">
                  <c:v>6.5891177710936013</c:v>
                </c:pt>
                <c:pt idx="439">
                  <c:v>6.6514782830474326</c:v>
                </c:pt>
                <c:pt idx="440">
                  <c:v>6.6499639965409489</c:v>
                </c:pt>
                <c:pt idx="441">
                  <c:v>6.7999851097261264</c:v>
                </c:pt>
                <c:pt idx="442">
                  <c:v>6.7726494608369787</c:v>
                </c:pt>
                <c:pt idx="443">
                  <c:v>6.7205863837817859</c:v>
                </c:pt>
                <c:pt idx="444">
                  <c:v>6.7205827582303757</c:v>
                </c:pt>
                <c:pt idx="445">
                  <c:v>6.8774065329701131</c:v>
                </c:pt>
                <c:pt idx="446">
                  <c:v>6.9853045315556965</c:v>
                </c:pt>
                <c:pt idx="447">
                  <c:v>6.8758379502741791</c:v>
                </c:pt>
                <c:pt idx="448">
                  <c:v>6.8824245478106363</c:v>
                </c:pt>
                <c:pt idx="449">
                  <c:v>7.0102397789767341</c:v>
                </c:pt>
                <c:pt idx="450">
                  <c:v>6.9933684514799097</c:v>
                </c:pt>
                <c:pt idx="451">
                  <c:v>7.1359434425216488</c:v>
                </c:pt>
                <c:pt idx="452">
                  <c:v>6.9795999712007033</c:v>
                </c:pt>
                <c:pt idx="453">
                  <c:v>7.0793518933437465</c:v>
                </c:pt>
                <c:pt idx="454">
                  <c:v>7.0480844896832844</c:v>
                </c:pt>
                <c:pt idx="455">
                  <c:v>7.1956969767331742</c:v>
                </c:pt>
                <c:pt idx="456">
                  <c:v>7.055024639246513</c:v>
                </c:pt>
                <c:pt idx="457">
                  <c:v>7.2125185269044945</c:v>
                </c:pt>
                <c:pt idx="458">
                  <c:v>7.2826823167210586</c:v>
                </c:pt>
                <c:pt idx="459">
                  <c:v>7.1720951128507098</c:v>
                </c:pt>
                <c:pt idx="460">
                  <c:v>7.3371367251069</c:v>
                </c:pt>
                <c:pt idx="461">
                  <c:v>7.302280373025571</c:v>
                </c:pt>
                <c:pt idx="462">
                  <c:v>7.406594732404078</c:v>
                </c:pt>
                <c:pt idx="463">
                  <c:v>7.2301246772039045</c:v>
                </c:pt>
                <c:pt idx="464">
                  <c:v>7.3061835859254165</c:v>
                </c:pt>
                <c:pt idx="465">
                  <c:v>7.3227531785083659</c:v>
                </c:pt>
                <c:pt idx="466">
                  <c:v>7.3956556659129546</c:v>
                </c:pt>
                <c:pt idx="467">
                  <c:v>7.3575661889978869</c:v>
                </c:pt>
                <c:pt idx="468">
                  <c:v>7.4331642957721655</c:v>
                </c:pt>
                <c:pt idx="469">
                  <c:v>7.4991784755592832</c:v>
                </c:pt>
                <c:pt idx="470">
                  <c:v>7.4271003933364046</c:v>
                </c:pt>
                <c:pt idx="471">
                  <c:v>7.4247470485786691</c:v>
                </c:pt>
                <c:pt idx="472">
                  <c:v>7.3934305074321287</c:v>
                </c:pt>
                <c:pt idx="473">
                  <c:v>7.4145122911607144</c:v>
                </c:pt>
                <c:pt idx="474">
                  <c:v>7.4859772829215547</c:v>
                </c:pt>
                <c:pt idx="475">
                  <c:v>7.6399103476714094</c:v>
                </c:pt>
                <c:pt idx="476">
                  <c:v>7.5566080901243842</c:v>
                </c:pt>
                <c:pt idx="477">
                  <c:v>7.5979692195649564</c:v>
                </c:pt>
                <c:pt idx="478">
                  <c:v>7.7085946918793891</c:v>
                </c:pt>
                <c:pt idx="479">
                  <c:v>7.6109334771467019</c:v>
                </c:pt>
                <c:pt idx="480">
                  <c:v>7.5441591833101151</c:v>
                </c:pt>
                <c:pt idx="481">
                  <c:v>7.566498163481433</c:v>
                </c:pt>
                <c:pt idx="482">
                  <c:v>7.6018775966556467</c:v>
                </c:pt>
                <c:pt idx="483">
                  <c:v>7.7386374676019916</c:v>
                </c:pt>
                <c:pt idx="484">
                  <c:v>7.7068446500791126</c:v>
                </c:pt>
                <c:pt idx="485">
                  <c:v>7.7964644286333584</c:v>
                </c:pt>
                <c:pt idx="486">
                  <c:v>7.5661593925739297</c:v>
                </c:pt>
                <c:pt idx="487">
                  <c:v>7.6932725357193963</c:v>
                </c:pt>
                <c:pt idx="488">
                  <c:v>7.6836147494838309</c:v>
                </c:pt>
                <c:pt idx="489">
                  <c:v>7.7312245578936665</c:v>
                </c:pt>
                <c:pt idx="490">
                  <c:v>7.842306125759074</c:v>
                </c:pt>
                <c:pt idx="491">
                  <c:v>7.7566084375492572</c:v>
                </c:pt>
                <c:pt idx="492">
                  <c:v>7.6076312051045161</c:v>
                </c:pt>
                <c:pt idx="493">
                  <c:v>7.8341963517567565</c:v>
                </c:pt>
                <c:pt idx="494">
                  <c:v>7.6258026176631706</c:v>
                </c:pt>
                <c:pt idx="495">
                  <c:v>7.7130461207820007</c:v>
                </c:pt>
                <c:pt idx="496">
                  <c:v>7.6775400667973379</c:v>
                </c:pt>
                <c:pt idx="497">
                  <c:v>7.6637185455327037</c:v>
                </c:pt>
                <c:pt idx="498">
                  <c:v>7.7009257605612547</c:v>
                </c:pt>
                <c:pt idx="499">
                  <c:v>7.8051631881024512</c:v>
                </c:pt>
                <c:pt idx="500">
                  <c:v>7.8223969637097825</c:v>
                </c:pt>
                <c:pt idx="501">
                  <c:v>7.687648095432567</c:v>
                </c:pt>
                <c:pt idx="502">
                  <c:v>7.6951255833539527</c:v>
                </c:pt>
                <c:pt idx="503">
                  <c:v>7.7428935197490674</c:v>
                </c:pt>
                <c:pt idx="504">
                  <c:v>7.6994112066743838</c:v>
                </c:pt>
                <c:pt idx="505">
                  <c:v>7.8610995208926218</c:v>
                </c:pt>
                <c:pt idx="506">
                  <c:v>7.7494731287683507</c:v>
                </c:pt>
                <c:pt idx="507">
                  <c:v>7.7915668269959539</c:v>
                </c:pt>
                <c:pt idx="508">
                  <c:v>7.8381351436567632</c:v>
                </c:pt>
                <c:pt idx="509">
                  <c:v>7.6644336285903245</c:v>
                </c:pt>
                <c:pt idx="510">
                  <c:v>7.6049541165586527</c:v>
                </c:pt>
                <c:pt idx="511">
                  <c:v>7.5962085409939055</c:v>
                </c:pt>
                <c:pt idx="512">
                  <c:v>7.7613462247795812</c:v>
                </c:pt>
                <c:pt idx="513">
                  <c:v>7.8168956573965191</c:v>
                </c:pt>
                <c:pt idx="514">
                  <c:v>7.7175885969054416</c:v>
                </c:pt>
                <c:pt idx="515">
                  <c:v>7.7275591887131183</c:v>
                </c:pt>
                <c:pt idx="516">
                  <c:v>7.7237666431054093</c:v>
                </c:pt>
                <c:pt idx="517">
                  <c:v>7.7702013789314304</c:v>
                </c:pt>
                <c:pt idx="518">
                  <c:v>7.6043383613953344</c:v>
                </c:pt>
                <c:pt idx="519">
                  <c:v>7.6171220085885798</c:v>
                </c:pt>
                <c:pt idx="520">
                  <c:v>7.7201321960343421</c:v>
                </c:pt>
                <c:pt idx="521">
                  <c:v>7.5219887587237979</c:v>
                </c:pt>
                <c:pt idx="522">
                  <c:v>7.6424052443540509</c:v>
                </c:pt>
                <c:pt idx="523">
                  <c:v>7.6708999325982576</c:v>
                </c:pt>
                <c:pt idx="524">
                  <c:v>7.6985070612934567</c:v>
                </c:pt>
                <c:pt idx="525">
                  <c:v>7.4899717301279809</c:v>
                </c:pt>
                <c:pt idx="526">
                  <c:v>7.4476793271290811</c:v>
                </c:pt>
                <c:pt idx="527">
                  <c:v>7.6487391884519651</c:v>
                </c:pt>
                <c:pt idx="528">
                  <c:v>7.4899192837624513</c:v>
                </c:pt>
                <c:pt idx="529">
                  <c:v>7.6063749720264964</c:v>
                </c:pt>
                <c:pt idx="530">
                  <c:v>7.484686694000442</c:v>
                </c:pt>
                <c:pt idx="531">
                  <c:v>7.3851782939500001</c:v>
                </c:pt>
                <c:pt idx="532">
                  <c:v>7.4731156848286355</c:v>
                </c:pt>
                <c:pt idx="533">
                  <c:v>7.3081522844340077</c:v>
                </c:pt>
                <c:pt idx="534">
                  <c:v>7.4385040235131195</c:v>
                </c:pt>
                <c:pt idx="535">
                  <c:v>7.3079069550238263</c:v>
                </c:pt>
                <c:pt idx="536">
                  <c:v>7.427000627644337</c:v>
                </c:pt>
                <c:pt idx="537">
                  <c:v>7.4185874099190299</c:v>
                </c:pt>
                <c:pt idx="538">
                  <c:v>7.3868387006400233</c:v>
                </c:pt>
                <c:pt idx="539">
                  <c:v>7.1862166078121099</c:v>
                </c:pt>
                <c:pt idx="540">
                  <c:v>7.3180323572596313</c:v>
                </c:pt>
                <c:pt idx="541">
                  <c:v>7.2631423121588856</c:v>
                </c:pt>
                <c:pt idx="542">
                  <c:v>7.2759056737568351</c:v>
                </c:pt>
                <c:pt idx="543">
                  <c:v>7.2009172600138802</c:v>
                </c:pt>
                <c:pt idx="544">
                  <c:v>7.1234851308759684</c:v>
                </c:pt>
                <c:pt idx="545">
                  <c:v>7.2634020726797717</c:v>
                </c:pt>
                <c:pt idx="546">
                  <c:v>7.2329672122420439</c:v>
                </c:pt>
                <c:pt idx="547">
                  <c:v>6.9968398576679203</c:v>
                </c:pt>
                <c:pt idx="548">
                  <c:v>6.991259151708773</c:v>
                </c:pt>
                <c:pt idx="549">
                  <c:v>7.138283010922704</c:v>
                </c:pt>
                <c:pt idx="550">
                  <c:v>7.1084223868210934</c:v>
                </c:pt>
                <c:pt idx="551">
                  <c:v>6.9145951476854268</c:v>
                </c:pt>
                <c:pt idx="552">
                  <c:v>6.8640921277101858</c:v>
                </c:pt>
                <c:pt idx="553">
                  <c:v>6.9088082897829413</c:v>
                </c:pt>
                <c:pt idx="554">
                  <c:v>6.9763541450944437</c:v>
                </c:pt>
                <c:pt idx="555">
                  <c:v>6.9708761061292117</c:v>
                </c:pt>
                <c:pt idx="556">
                  <c:v>6.8099522659069072</c:v>
                </c:pt>
                <c:pt idx="557">
                  <c:v>6.8070637913567715</c:v>
                </c:pt>
                <c:pt idx="558">
                  <c:v>6.8979497036734818</c:v>
                </c:pt>
                <c:pt idx="559">
                  <c:v>6.8018201165051311</c:v>
                </c:pt>
                <c:pt idx="560">
                  <c:v>6.6788833622618728</c:v>
                </c:pt>
                <c:pt idx="561">
                  <c:v>6.6338361679341595</c:v>
                </c:pt>
                <c:pt idx="562">
                  <c:v>6.7402193609520076</c:v>
                </c:pt>
                <c:pt idx="563">
                  <c:v>6.7357213984661071</c:v>
                </c:pt>
                <c:pt idx="564">
                  <c:v>6.5917423379761866</c:v>
                </c:pt>
                <c:pt idx="565">
                  <c:v>6.5871896881881966</c:v>
                </c:pt>
                <c:pt idx="566">
                  <c:v>6.4522549797442368</c:v>
                </c:pt>
                <c:pt idx="567">
                  <c:v>6.5387046506626127</c:v>
                </c:pt>
                <c:pt idx="568">
                  <c:v>6.5498794080327647</c:v>
                </c:pt>
                <c:pt idx="569">
                  <c:v>6.5346177678819535</c:v>
                </c:pt>
                <c:pt idx="570">
                  <c:v>6.4867592349501821</c:v>
                </c:pt>
                <c:pt idx="571">
                  <c:v>6.3145165431919104</c:v>
                </c:pt>
                <c:pt idx="572">
                  <c:v>6.2432716786123805</c:v>
                </c:pt>
                <c:pt idx="573">
                  <c:v>6.1705365133105889</c:v>
                </c:pt>
                <c:pt idx="574">
                  <c:v>6.1615050276414012</c:v>
                </c:pt>
                <c:pt idx="575">
                  <c:v>6.2939909696832634</c:v>
                </c:pt>
                <c:pt idx="576">
                  <c:v>6.2448687712046267</c:v>
                </c:pt>
                <c:pt idx="577">
                  <c:v>6.2110891311625736</c:v>
                </c:pt>
                <c:pt idx="578">
                  <c:v>5.9765214294527285</c:v>
                </c:pt>
                <c:pt idx="579">
                  <c:v>6.0452033631836812</c:v>
                </c:pt>
                <c:pt idx="580">
                  <c:v>6.0037172082016461</c:v>
                </c:pt>
                <c:pt idx="581">
                  <c:v>5.8893669413030212</c:v>
                </c:pt>
                <c:pt idx="582">
                  <c:v>5.8408126003489196</c:v>
                </c:pt>
                <c:pt idx="583">
                  <c:v>5.8666591936139589</c:v>
                </c:pt>
                <c:pt idx="584">
                  <c:v>5.9468261036984931</c:v>
                </c:pt>
                <c:pt idx="585">
                  <c:v>5.724296824015525</c:v>
                </c:pt>
                <c:pt idx="586">
                  <c:v>5.7596203943484445</c:v>
                </c:pt>
                <c:pt idx="587">
                  <c:v>5.7058436321838339</c:v>
                </c:pt>
                <c:pt idx="588">
                  <c:v>5.8239681338991218</c:v>
                </c:pt>
                <c:pt idx="589">
                  <c:v>5.6376070971123733</c:v>
                </c:pt>
                <c:pt idx="590">
                  <c:v>5.5340288561087343</c:v>
                </c:pt>
                <c:pt idx="591">
                  <c:v>5.5517118686714868</c:v>
                </c:pt>
                <c:pt idx="592">
                  <c:v>5.5364879994462202</c:v>
                </c:pt>
                <c:pt idx="593">
                  <c:v>5.4297259008723362</c:v>
                </c:pt>
                <c:pt idx="594">
                  <c:v>5.6088814400671128</c:v>
                </c:pt>
                <c:pt idx="595">
                  <c:v>5.4736995360525302</c:v>
                </c:pt>
                <c:pt idx="596">
                  <c:v>5.5092672752316423</c:v>
                </c:pt>
                <c:pt idx="597">
                  <c:v>5.4625066926935029</c:v>
                </c:pt>
                <c:pt idx="598">
                  <c:v>5.3381042113282033</c:v>
                </c:pt>
                <c:pt idx="599">
                  <c:v>5.2457133698843021</c:v>
                </c:pt>
                <c:pt idx="600">
                  <c:v>5.1735051856267456</c:v>
                </c:pt>
                <c:pt idx="601">
                  <c:v>5.3122005126610183</c:v>
                </c:pt>
                <c:pt idx="602">
                  <c:v>5.2565363967948517</c:v>
                </c:pt>
                <c:pt idx="603">
                  <c:v>5.0626377947445977</c:v>
                </c:pt>
                <c:pt idx="604">
                  <c:v>5.2024740480282183</c:v>
                </c:pt>
                <c:pt idx="605">
                  <c:v>5.1484939852532339</c:v>
                </c:pt>
                <c:pt idx="606">
                  <c:v>5.1078296412688697</c:v>
                </c:pt>
                <c:pt idx="607">
                  <c:v>5.0578524123439177</c:v>
                </c:pt>
                <c:pt idx="608">
                  <c:v>4.9278923999076856</c:v>
                </c:pt>
                <c:pt idx="609">
                  <c:v>4.8423101684418617</c:v>
                </c:pt>
                <c:pt idx="610">
                  <c:v>4.7899420686867131</c:v>
                </c:pt>
                <c:pt idx="611">
                  <c:v>4.7470065699351736</c:v>
                </c:pt>
                <c:pt idx="612">
                  <c:v>4.8868975760036326</c:v>
                </c:pt>
                <c:pt idx="613">
                  <c:v>4.762906799742602</c:v>
                </c:pt>
                <c:pt idx="614">
                  <c:v>4.7525896272365218</c:v>
                </c:pt>
                <c:pt idx="615">
                  <c:v>4.6708597662007394</c:v>
                </c:pt>
                <c:pt idx="616">
                  <c:v>4.6763279234026589</c:v>
                </c:pt>
                <c:pt idx="617">
                  <c:v>4.4790529746543468</c:v>
                </c:pt>
                <c:pt idx="618">
                  <c:v>4.507888611942616</c:v>
                </c:pt>
                <c:pt idx="619">
                  <c:v>4.592786199725535</c:v>
                </c:pt>
                <c:pt idx="620">
                  <c:v>4.5405909867193026</c:v>
                </c:pt>
                <c:pt idx="621">
                  <c:v>4.4961469493070343</c:v>
                </c:pt>
                <c:pt idx="622">
                  <c:v>4.5210681603591061</c:v>
                </c:pt>
                <c:pt idx="623">
                  <c:v>4.4678737256024084</c:v>
                </c:pt>
                <c:pt idx="624">
                  <c:v>4.3402061506540859</c:v>
                </c:pt>
                <c:pt idx="625">
                  <c:v>4.3414407816301166</c:v>
                </c:pt>
                <c:pt idx="626">
                  <c:v>4.2178108222756743</c:v>
                </c:pt>
                <c:pt idx="627">
                  <c:v>4.3356534642704974</c:v>
                </c:pt>
                <c:pt idx="628">
                  <c:v>4.0829669763895478</c:v>
                </c:pt>
                <c:pt idx="629">
                  <c:v>4.1490316019351923</c:v>
                </c:pt>
                <c:pt idx="630">
                  <c:v>4.1641627220741615</c:v>
                </c:pt>
                <c:pt idx="631">
                  <c:v>4.0730050102937767</c:v>
                </c:pt>
                <c:pt idx="632">
                  <c:v>4.1056568692268689</c:v>
                </c:pt>
                <c:pt idx="633">
                  <c:v>3.9547843597516912</c:v>
                </c:pt>
                <c:pt idx="634">
                  <c:v>3.868610718551194</c:v>
                </c:pt>
                <c:pt idx="635">
                  <c:v>3.9076192002121024</c:v>
                </c:pt>
                <c:pt idx="636">
                  <c:v>3.9237297112966938</c:v>
                </c:pt>
                <c:pt idx="637">
                  <c:v>3.8906097981604622</c:v>
                </c:pt>
                <c:pt idx="638">
                  <c:v>3.7980377894017652</c:v>
                </c:pt>
                <c:pt idx="639">
                  <c:v>3.6901755842461528</c:v>
                </c:pt>
                <c:pt idx="640">
                  <c:v>3.766116917461503</c:v>
                </c:pt>
                <c:pt idx="641">
                  <c:v>3.7927055049319653</c:v>
                </c:pt>
                <c:pt idx="642">
                  <c:v>3.8061790221151357</c:v>
                </c:pt>
                <c:pt idx="643">
                  <c:v>3.6692011468532333</c:v>
                </c:pt>
                <c:pt idx="644">
                  <c:v>3.5720448703296825</c:v>
                </c:pt>
                <c:pt idx="645">
                  <c:v>3.5186446331769958</c:v>
                </c:pt>
                <c:pt idx="646">
                  <c:v>3.6898982209721991</c:v>
                </c:pt>
                <c:pt idx="647">
                  <c:v>3.618510862099209</c:v>
                </c:pt>
                <c:pt idx="648">
                  <c:v>3.64476882388692</c:v>
                </c:pt>
                <c:pt idx="649">
                  <c:v>3.6070295086942048</c:v>
                </c:pt>
                <c:pt idx="650">
                  <c:v>3.5333963701473947</c:v>
                </c:pt>
                <c:pt idx="651">
                  <c:v>3.3476205995715795</c:v>
                </c:pt>
                <c:pt idx="652">
                  <c:v>3.4996046710927273</c:v>
                </c:pt>
                <c:pt idx="653">
                  <c:v>3.3396171224392006</c:v>
                </c:pt>
                <c:pt idx="654">
                  <c:v>3.3125939712070713</c:v>
                </c:pt>
                <c:pt idx="655">
                  <c:v>3.3916245597720023</c:v>
                </c:pt>
                <c:pt idx="656">
                  <c:v>3.2965705845118469</c:v>
                </c:pt>
                <c:pt idx="657">
                  <c:v>3.3724659289033609</c:v>
                </c:pt>
                <c:pt idx="658">
                  <c:v>3.1688197583304434</c:v>
                </c:pt>
                <c:pt idx="659">
                  <c:v>3.3137975152068853</c:v>
                </c:pt>
                <c:pt idx="660">
                  <c:v>3.2304218374397151</c:v>
                </c:pt>
                <c:pt idx="661">
                  <c:v>3.1087218808405335</c:v>
                </c:pt>
                <c:pt idx="662">
                  <c:v>3.09083193550005</c:v>
                </c:pt>
                <c:pt idx="663">
                  <c:v>3.080240426731395</c:v>
                </c:pt>
                <c:pt idx="664">
                  <c:v>3.1744138870750289</c:v>
                </c:pt>
                <c:pt idx="665">
                  <c:v>3.2211765671879133</c:v>
                </c:pt>
                <c:pt idx="666">
                  <c:v>2.9777308592612961</c:v>
                </c:pt>
                <c:pt idx="667">
                  <c:v>3.1105206257559543</c:v>
                </c:pt>
                <c:pt idx="668">
                  <c:v>3.0850083730374482</c:v>
                </c:pt>
                <c:pt idx="669">
                  <c:v>3.0958931492410189</c:v>
                </c:pt>
                <c:pt idx="670">
                  <c:v>3.0696558558966345</c:v>
                </c:pt>
                <c:pt idx="671">
                  <c:v>2.9404679335391704</c:v>
                </c:pt>
                <c:pt idx="672">
                  <c:v>3.038411875409873</c:v>
                </c:pt>
                <c:pt idx="673">
                  <c:v>3.0837749541318678</c:v>
                </c:pt>
                <c:pt idx="674">
                  <c:v>2.9316588310593201</c:v>
                </c:pt>
                <c:pt idx="675">
                  <c:v>2.9676299140385614</c:v>
                </c:pt>
                <c:pt idx="676">
                  <c:v>2.8469898611142965</c:v>
                </c:pt>
                <c:pt idx="677">
                  <c:v>2.9630800498000598</c:v>
                </c:pt>
                <c:pt idx="678">
                  <c:v>2.8729418667734703</c:v>
                </c:pt>
                <c:pt idx="679">
                  <c:v>2.9507578682016935</c:v>
                </c:pt>
                <c:pt idx="680">
                  <c:v>2.9466533598380318</c:v>
                </c:pt>
                <c:pt idx="681">
                  <c:v>2.8392491673604123</c:v>
                </c:pt>
                <c:pt idx="682">
                  <c:v>2.9325391592656636</c:v>
                </c:pt>
                <c:pt idx="683">
                  <c:v>2.8947856002450432</c:v>
                </c:pt>
                <c:pt idx="684">
                  <c:v>2.8157390657955648</c:v>
                </c:pt>
                <c:pt idx="685">
                  <c:v>2.8751402193107709</c:v>
                </c:pt>
                <c:pt idx="686">
                  <c:v>2.8326590905041646</c:v>
                </c:pt>
                <c:pt idx="687">
                  <c:v>2.7398999352419393</c:v>
                </c:pt>
                <c:pt idx="688">
                  <c:v>2.86281791712541</c:v>
                </c:pt>
                <c:pt idx="689">
                  <c:v>2.854632506513135</c:v>
                </c:pt>
                <c:pt idx="690">
                  <c:v>2.7065657671408876</c:v>
                </c:pt>
                <c:pt idx="691">
                  <c:v>2.800938713716171</c:v>
                </c:pt>
                <c:pt idx="692">
                  <c:v>2.870729038761711</c:v>
                </c:pt>
                <c:pt idx="693">
                  <c:v>2.7808689851114683</c:v>
                </c:pt>
                <c:pt idx="694">
                  <c:v>2.7521191071490829</c:v>
                </c:pt>
                <c:pt idx="695">
                  <c:v>2.8099706681870251</c:v>
                </c:pt>
                <c:pt idx="696">
                  <c:v>2.6922349395449898</c:v>
                </c:pt>
                <c:pt idx="697">
                  <c:v>2.7716482732196788</c:v>
                </c:pt>
                <c:pt idx="698">
                  <c:v>2.6901313089104733</c:v>
                </c:pt>
                <c:pt idx="699">
                  <c:v>2.7314969376199696</c:v>
                </c:pt>
                <c:pt idx="700">
                  <c:v>2.7139988176254763</c:v>
                </c:pt>
                <c:pt idx="701">
                  <c:v>2.7095056662507124</c:v>
                </c:pt>
                <c:pt idx="702">
                  <c:v>2.7502858907762997</c:v>
                </c:pt>
                <c:pt idx="703">
                  <c:v>2.6752533333782842</c:v>
                </c:pt>
                <c:pt idx="704">
                  <c:v>2.6428630379033646</c:v>
                </c:pt>
                <c:pt idx="705">
                  <c:v>2.6392918807131158</c:v>
                </c:pt>
                <c:pt idx="706">
                  <c:v>2.7726683676157244</c:v>
                </c:pt>
                <c:pt idx="707">
                  <c:v>2.7765235925910132</c:v>
                </c:pt>
                <c:pt idx="708">
                  <c:v>2.795514316510026</c:v>
                </c:pt>
                <c:pt idx="709">
                  <c:v>2.7301713797742297</c:v>
                </c:pt>
                <c:pt idx="710">
                  <c:v>2.8918397697258005</c:v>
                </c:pt>
                <c:pt idx="711">
                  <c:v>2.7342638254525125</c:v>
                </c:pt>
                <c:pt idx="712">
                  <c:v>2.7975379862772973</c:v>
                </c:pt>
                <c:pt idx="713">
                  <c:v>2.7634182671763066</c:v>
                </c:pt>
                <c:pt idx="714">
                  <c:v>2.8119253115173017</c:v>
                </c:pt>
                <c:pt idx="715">
                  <c:v>2.9149876050457428</c:v>
                </c:pt>
                <c:pt idx="716">
                  <c:v>2.8495805664916429</c:v>
                </c:pt>
                <c:pt idx="717">
                  <c:v>2.8068924053460877</c:v>
                </c:pt>
                <c:pt idx="718">
                  <c:v>2.8233915850893228</c:v>
                </c:pt>
                <c:pt idx="719">
                  <c:v>2.8292233685228196</c:v>
                </c:pt>
                <c:pt idx="720">
                  <c:v>2.8868989730429515</c:v>
                </c:pt>
                <c:pt idx="721">
                  <c:v>2.8615616558665788</c:v>
                </c:pt>
                <c:pt idx="722">
                  <c:v>2.8829305308425539</c:v>
                </c:pt>
                <c:pt idx="723">
                  <c:v>2.9651890627592157</c:v>
                </c:pt>
                <c:pt idx="724">
                  <c:v>2.8462486620125373</c:v>
                </c:pt>
                <c:pt idx="725">
                  <c:v>2.9447407590491994</c:v>
                </c:pt>
                <c:pt idx="726">
                  <c:v>2.8898698543197678</c:v>
                </c:pt>
                <c:pt idx="727">
                  <c:v>3.0129108134972458</c:v>
                </c:pt>
                <c:pt idx="728">
                  <c:v>3.0756463388800026</c:v>
                </c:pt>
                <c:pt idx="729">
                  <c:v>2.9301040900486774</c:v>
                </c:pt>
                <c:pt idx="730">
                  <c:v>3.0447059666377312</c:v>
                </c:pt>
                <c:pt idx="731">
                  <c:v>3.0553937682931758</c:v>
                </c:pt>
                <c:pt idx="732">
                  <c:v>2.9508040815331387</c:v>
                </c:pt>
                <c:pt idx="733">
                  <c:v>3.116285621226726</c:v>
                </c:pt>
                <c:pt idx="734">
                  <c:v>3.2130877069250037</c:v>
                </c:pt>
                <c:pt idx="735">
                  <c:v>3.1529414014172454</c:v>
                </c:pt>
                <c:pt idx="736">
                  <c:v>3.1064790663027635</c:v>
                </c:pt>
                <c:pt idx="737">
                  <c:v>3.1983576533398734</c:v>
                </c:pt>
                <c:pt idx="738">
                  <c:v>3.0773945697635248</c:v>
                </c:pt>
                <c:pt idx="739">
                  <c:v>3.2766266020395647</c:v>
                </c:pt>
                <c:pt idx="740">
                  <c:v>3.2040608116558</c:v>
                </c:pt>
                <c:pt idx="741">
                  <c:v>3.1634361722584492</c:v>
                </c:pt>
                <c:pt idx="742">
                  <c:v>3.2213613070931904</c:v>
                </c:pt>
                <c:pt idx="743">
                  <c:v>3.3285105197366303</c:v>
                </c:pt>
                <c:pt idx="744">
                  <c:v>3.3353819835393694</c:v>
                </c:pt>
                <c:pt idx="745">
                  <c:v>3.3039085843534659</c:v>
                </c:pt>
                <c:pt idx="746">
                  <c:v>3.3187018937101862</c:v>
                </c:pt>
                <c:pt idx="747">
                  <c:v>3.3574808651921719</c:v>
                </c:pt>
                <c:pt idx="748">
                  <c:v>3.4247786438325099</c:v>
                </c:pt>
                <c:pt idx="749">
                  <c:v>3.4794251246300414</c:v>
                </c:pt>
                <c:pt idx="750">
                  <c:v>3.4720433137332498</c:v>
                </c:pt>
              </c:numCache>
            </c:numRef>
          </c:yVal>
          <c:smooth val="1"/>
          <c:extLst>
            <c:ext xmlns:c16="http://schemas.microsoft.com/office/drawing/2014/chart" uri="{C3380CC4-5D6E-409C-BE32-E72D297353CC}">
              <c16:uniqueId val="{00000001-4008-4E30-B731-D30FE2DB93FA}"/>
            </c:ext>
          </c:extLst>
        </c:ser>
        <c:ser>
          <c:idx val="2"/>
          <c:order val="2"/>
          <c:tx>
            <c:strRef>
              <c:f>'Simulation results'!$I$1</c:f>
              <c:strCache>
                <c:ptCount val="1"/>
                <c:pt idx="0">
                  <c:v>MVSout</c:v>
                </c:pt>
              </c:strCache>
            </c:strRef>
          </c:tx>
          <c:spPr>
            <a:ln w="44450"/>
          </c:spPr>
          <c:marker>
            <c:symbol val="none"/>
          </c:marker>
          <c:xVal>
            <c:numRef>
              <c:f>'Simulation results'!$B$2:$B$752</c:f>
              <c:numCache>
                <c:formatCode>0.00</c:formatCode>
                <c:ptCount val="7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pt idx="151">
                  <c:v>3.02</c:v>
                </c:pt>
                <c:pt idx="152">
                  <c:v>3.04</c:v>
                </c:pt>
                <c:pt idx="153">
                  <c:v>3.06</c:v>
                </c:pt>
                <c:pt idx="154">
                  <c:v>3.08</c:v>
                </c:pt>
                <c:pt idx="155">
                  <c:v>3.1</c:v>
                </c:pt>
                <c:pt idx="156">
                  <c:v>3.12</c:v>
                </c:pt>
                <c:pt idx="157">
                  <c:v>3.14</c:v>
                </c:pt>
                <c:pt idx="158">
                  <c:v>3.16</c:v>
                </c:pt>
                <c:pt idx="159">
                  <c:v>3.18</c:v>
                </c:pt>
                <c:pt idx="160">
                  <c:v>3.2</c:v>
                </c:pt>
                <c:pt idx="161">
                  <c:v>3.22</c:v>
                </c:pt>
                <c:pt idx="162">
                  <c:v>3.24</c:v>
                </c:pt>
                <c:pt idx="163">
                  <c:v>3.2600000000000002</c:v>
                </c:pt>
                <c:pt idx="164">
                  <c:v>3.2800000000000002</c:v>
                </c:pt>
                <c:pt idx="165">
                  <c:v>3.3000000000000003</c:v>
                </c:pt>
                <c:pt idx="166">
                  <c:v>3.3200000000000003</c:v>
                </c:pt>
                <c:pt idx="167">
                  <c:v>3.34</c:v>
                </c:pt>
                <c:pt idx="168">
                  <c:v>3.36</c:v>
                </c:pt>
                <c:pt idx="169">
                  <c:v>3.38</c:v>
                </c:pt>
                <c:pt idx="170">
                  <c:v>3.4</c:v>
                </c:pt>
                <c:pt idx="171">
                  <c:v>3.42</c:v>
                </c:pt>
                <c:pt idx="172">
                  <c:v>3.44</c:v>
                </c:pt>
                <c:pt idx="173">
                  <c:v>3.46</c:v>
                </c:pt>
                <c:pt idx="174">
                  <c:v>3.48</c:v>
                </c:pt>
                <c:pt idx="175">
                  <c:v>3.5</c:v>
                </c:pt>
                <c:pt idx="176">
                  <c:v>3.52</c:v>
                </c:pt>
                <c:pt idx="177">
                  <c:v>3.54</c:v>
                </c:pt>
                <c:pt idx="178">
                  <c:v>3.56</c:v>
                </c:pt>
                <c:pt idx="179">
                  <c:v>3.58</c:v>
                </c:pt>
                <c:pt idx="180">
                  <c:v>3.6</c:v>
                </c:pt>
                <c:pt idx="181">
                  <c:v>3.62</c:v>
                </c:pt>
                <c:pt idx="182">
                  <c:v>3.64</c:v>
                </c:pt>
                <c:pt idx="183">
                  <c:v>3.66</c:v>
                </c:pt>
                <c:pt idx="184">
                  <c:v>3.68</c:v>
                </c:pt>
                <c:pt idx="185">
                  <c:v>3.7</c:v>
                </c:pt>
                <c:pt idx="186">
                  <c:v>3.72</c:v>
                </c:pt>
                <c:pt idx="187">
                  <c:v>3.74</c:v>
                </c:pt>
                <c:pt idx="188">
                  <c:v>3.7600000000000002</c:v>
                </c:pt>
                <c:pt idx="189">
                  <c:v>3.7800000000000002</c:v>
                </c:pt>
                <c:pt idx="190">
                  <c:v>3.8000000000000003</c:v>
                </c:pt>
                <c:pt idx="191">
                  <c:v>3.8200000000000003</c:v>
                </c:pt>
                <c:pt idx="192">
                  <c:v>3.84</c:v>
                </c:pt>
                <c:pt idx="193">
                  <c:v>3.86</c:v>
                </c:pt>
                <c:pt idx="194">
                  <c:v>3.88</c:v>
                </c:pt>
                <c:pt idx="195">
                  <c:v>3.9</c:v>
                </c:pt>
                <c:pt idx="196">
                  <c:v>3.92</c:v>
                </c:pt>
                <c:pt idx="197">
                  <c:v>3.94</c:v>
                </c:pt>
                <c:pt idx="198">
                  <c:v>3.96</c:v>
                </c:pt>
                <c:pt idx="199">
                  <c:v>3.98</c:v>
                </c:pt>
                <c:pt idx="200">
                  <c:v>4</c:v>
                </c:pt>
                <c:pt idx="201">
                  <c:v>4.0200000000000005</c:v>
                </c:pt>
                <c:pt idx="202">
                  <c:v>4.04</c:v>
                </c:pt>
                <c:pt idx="203">
                  <c:v>4.0600000000000005</c:v>
                </c:pt>
                <c:pt idx="204">
                  <c:v>4.08</c:v>
                </c:pt>
                <c:pt idx="205">
                  <c:v>4.0999999999999996</c:v>
                </c:pt>
                <c:pt idx="206">
                  <c:v>4.12</c:v>
                </c:pt>
                <c:pt idx="207">
                  <c:v>4.1399999999999997</c:v>
                </c:pt>
                <c:pt idx="208">
                  <c:v>4.16</c:v>
                </c:pt>
                <c:pt idx="209">
                  <c:v>4.18</c:v>
                </c:pt>
                <c:pt idx="210">
                  <c:v>4.2</c:v>
                </c:pt>
                <c:pt idx="211">
                  <c:v>4.22</c:v>
                </c:pt>
                <c:pt idx="212">
                  <c:v>4.24</c:v>
                </c:pt>
                <c:pt idx="213">
                  <c:v>4.26</c:v>
                </c:pt>
                <c:pt idx="214">
                  <c:v>4.28</c:v>
                </c:pt>
                <c:pt idx="215">
                  <c:v>4.3</c:v>
                </c:pt>
                <c:pt idx="216">
                  <c:v>4.32</c:v>
                </c:pt>
                <c:pt idx="217">
                  <c:v>4.34</c:v>
                </c:pt>
                <c:pt idx="218">
                  <c:v>4.3600000000000003</c:v>
                </c:pt>
                <c:pt idx="219">
                  <c:v>4.38</c:v>
                </c:pt>
                <c:pt idx="220">
                  <c:v>4.4000000000000004</c:v>
                </c:pt>
                <c:pt idx="221">
                  <c:v>4.42</c:v>
                </c:pt>
                <c:pt idx="222">
                  <c:v>4.4400000000000004</c:v>
                </c:pt>
                <c:pt idx="223">
                  <c:v>4.46</c:v>
                </c:pt>
                <c:pt idx="224">
                  <c:v>4.4800000000000004</c:v>
                </c:pt>
                <c:pt idx="225">
                  <c:v>4.5</c:v>
                </c:pt>
                <c:pt idx="226">
                  <c:v>4.5200000000000005</c:v>
                </c:pt>
                <c:pt idx="227">
                  <c:v>4.54</c:v>
                </c:pt>
                <c:pt idx="228">
                  <c:v>4.5600000000000005</c:v>
                </c:pt>
                <c:pt idx="229">
                  <c:v>4.58</c:v>
                </c:pt>
                <c:pt idx="230">
                  <c:v>4.6000000000000005</c:v>
                </c:pt>
                <c:pt idx="231">
                  <c:v>4.62</c:v>
                </c:pt>
                <c:pt idx="232">
                  <c:v>4.6399999999999997</c:v>
                </c:pt>
                <c:pt idx="233">
                  <c:v>4.66</c:v>
                </c:pt>
                <c:pt idx="234">
                  <c:v>4.68</c:v>
                </c:pt>
                <c:pt idx="235">
                  <c:v>4.7</c:v>
                </c:pt>
                <c:pt idx="236">
                  <c:v>4.72</c:v>
                </c:pt>
                <c:pt idx="237">
                  <c:v>4.74</c:v>
                </c:pt>
                <c:pt idx="238">
                  <c:v>4.76</c:v>
                </c:pt>
                <c:pt idx="239">
                  <c:v>4.78</c:v>
                </c:pt>
                <c:pt idx="240">
                  <c:v>4.8</c:v>
                </c:pt>
                <c:pt idx="241">
                  <c:v>4.82</c:v>
                </c:pt>
                <c:pt idx="242">
                  <c:v>4.84</c:v>
                </c:pt>
                <c:pt idx="243">
                  <c:v>4.8600000000000003</c:v>
                </c:pt>
                <c:pt idx="244">
                  <c:v>4.88</c:v>
                </c:pt>
                <c:pt idx="245">
                  <c:v>4.9000000000000004</c:v>
                </c:pt>
                <c:pt idx="246">
                  <c:v>4.92</c:v>
                </c:pt>
                <c:pt idx="247">
                  <c:v>4.9400000000000004</c:v>
                </c:pt>
                <c:pt idx="248">
                  <c:v>4.96</c:v>
                </c:pt>
                <c:pt idx="249">
                  <c:v>4.9800000000000004</c:v>
                </c:pt>
                <c:pt idx="250">
                  <c:v>5</c:v>
                </c:pt>
                <c:pt idx="251">
                  <c:v>5.0200000000000005</c:v>
                </c:pt>
                <c:pt idx="252">
                  <c:v>5.04</c:v>
                </c:pt>
                <c:pt idx="253">
                  <c:v>5.0600000000000005</c:v>
                </c:pt>
                <c:pt idx="254">
                  <c:v>5.08</c:v>
                </c:pt>
                <c:pt idx="255">
                  <c:v>5.1000000000000005</c:v>
                </c:pt>
                <c:pt idx="256">
                  <c:v>5.12</c:v>
                </c:pt>
                <c:pt idx="257">
                  <c:v>5.14</c:v>
                </c:pt>
                <c:pt idx="258">
                  <c:v>5.16</c:v>
                </c:pt>
                <c:pt idx="259">
                  <c:v>5.18</c:v>
                </c:pt>
                <c:pt idx="260">
                  <c:v>5.2</c:v>
                </c:pt>
                <c:pt idx="261">
                  <c:v>5.22</c:v>
                </c:pt>
                <c:pt idx="262">
                  <c:v>5.24</c:v>
                </c:pt>
                <c:pt idx="263">
                  <c:v>5.26</c:v>
                </c:pt>
                <c:pt idx="264">
                  <c:v>5.28</c:v>
                </c:pt>
                <c:pt idx="265">
                  <c:v>5.3</c:v>
                </c:pt>
                <c:pt idx="266">
                  <c:v>5.32</c:v>
                </c:pt>
                <c:pt idx="267">
                  <c:v>5.34</c:v>
                </c:pt>
                <c:pt idx="268">
                  <c:v>5.36</c:v>
                </c:pt>
                <c:pt idx="269">
                  <c:v>5.38</c:v>
                </c:pt>
                <c:pt idx="270">
                  <c:v>5.4</c:v>
                </c:pt>
                <c:pt idx="271">
                  <c:v>5.42</c:v>
                </c:pt>
                <c:pt idx="272">
                  <c:v>5.44</c:v>
                </c:pt>
                <c:pt idx="273">
                  <c:v>5.46</c:v>
                </c:pt>
                <c:pt idx="274">
                  <c:v>5.48</c:v>
                </c:pt>
                <c:pt idx="275">
                  <c:v>5.5</c:v>
                </c:pt>
                <c:pt idx="276">
                  <c:v>5.5200000000000005</c:v>
                </c:pt>
                <c:pt idx="277">
                  <c:v>5.54</c:v>
                </c:pt>
                <c:pt idx="278">
                  <c:v>5.5600000000000005</c:v>
                </c:pt>
                <c:pt idx="279">
                  <c:v>5.58</c:v>
                </c:pt>
                <c:pt idx="280">
                  <c:v>5.6000000000000005</c:v>
                </c:pt>
                <c:pt idx="281">
                  <c:v>5.62</c:v>
                </c:pt>
                <c:pt idx="282">
                  <c:v>5.64</c:v>
                </c:pt>
                <c:pt idx="283">
                  <c:v>5.66</c:v>
                </c:pt>
                <c:pt idx="284">
                  <c:v>5.68</c:v>
                </c:pt>
                <c:pt idx="285">
                  <c:v>5.7</c:v>
                </c:pt>
                <c:pt idx="286">
                  <c:v>5.72</c:v>
                </c:pt>
                <c:pt idx="287">
                  <c:v>5.74</c:v>
                </c:pt>
                <c:pt idx="288">
                  <c:v>5.76</c:v>
                </c:pt>
                <c:pt idx="289">
                  <c:v>5.78</c:v>
                </c:pt>
                <c:pt idx="290">
                  <c:v>5.8</c:v>
                </c:pt>
                <c:pt idx="291">
                  <c:v>5.82</c:v>
                </c:pt>
                <c:pt idx="292">
                  <c:v>5.84</c:v>
                </c:pt>
                <c:pt idx="293">
                  <c:v>5.86</c:v>
                </c:pt>
                <c:pt idx="294">
                  <c:v>5.88</c:v>
                </c:pt>
                <c:pt idx="295">
                  <c:v>5.9</c:v>
                </c:pt>
                <c:pt idx="296">
                  <c:v>5.92</c:v>
                </c:pt>
                <c:pt idx="297">
                  <c:v>5.94</c:v>
                </c:pt>
                <c:pt idx="298">
                  <c:v>5.96</c:v>
                </c:pt>
                <c:pt idx="299">
                  <c:v>5.98</c:v>
                </c:pt>
                <c:pt idx="300">
                  <c:v>6</c:v>
                </c:pt>
                <c:pt idx="301">
                  <c:v>6.0200000000000005</c:v>
                </c:pt>
                <c:pt idx="302">
                  <c:v>6.04</c:v>
                </c:pt>
                <c:pt idx="303">
                  <c:v>6.0600000000000005</c:v>
                </c:pt>
                <c:pt idx="304">
                  <c:v>6.08</c:v>
                </c:pt>
                <c:pt idx="305">
                  <c:v>6.1000000000000005</c:v>
                </c:pt>
                <c:pt idx="306">
                  <c:v>6.12</c:v>
                </c:pt>
                <c:pt idx="307">
                  <c:v>6.1400000000000006</c:v>
                </c:pt>
                <c:pt idx="308">
                  <c:v>6.16</c:v>
                </c:pt>
                <c:pt idx="309">
                  <c:v>6.18</c:v>
                </c:pt>
                <c:pt idx="310">
                  <c:v>6.2</c:v>
                </c:pt>
                <c:pt idx="311">
                  <c:v>6.22</c:v>
                </c:pt>
                <c:pt idx="312">
                  <c:v>6.24</c:v>
                </c:pt>
                <c:pt idx="313">
                  <c:v>6.26</c:v>
                </c:pt>
                <c:pt idx="314">
                  <c:v>6.28</c:v>
                </c:pt>
                <c:pt idx="315">
                  <c:v>6.3</c:v>
                </c:pt>
                <c:pt idx="316">
                  <c:v>6.32</c:v>
                </c:pt>
                <c:pt idx="317">
                  <c:v>6.34</c:v>
                </c:pt>
                <c:pt idx="318">
                  <c:v>6.36</c:v>
                </c:pt>
                <c:pt idx="319">
                  <c:v>6.38</c:v>
                </c:pt>
                <c:pt idx="320">
                  <c:v>6.4</c:v>
                </c:pt>
                <c:pt idx="321">
                  <c:v>6.42</c:v>
                </c:pt>
                <c:pt idx="322">
                  <c:v>6.44</c:v>
                </c:pt>
                <c:pt idx="323">
                  <c:v>6.46</c:v>
                </c:pt>
                <c:pt idx="324">
                  <c:v>6.48</c:v>
                </c:pt>
                <c:pt idx="325">
                  <c:v>6.5</c:v>
                </c:pt>
                <c:pt idx="326">
                  <c:v>6.5200000000000005</c:v>
                </c:pt>
                <c:pt idx="327">
                  <c:v>6.54</c:v>
                </c:pt>
                <c:pt idx="328">
                  <c:v>6.5600000000000005</c:v>
                </c:pt>
                <c:pt idx="329">
                  <c:v>6.58</c:v>
                </c:pt>
                <c:pt idx="330">
                  <c:v>6.6000000000000005</c:v>
                </c:pt>
                <c:pt idx="331">
                  <c:v>6.62</c:v>
                </c:pt>
                <c:pt idx="332">
                  <c:v>6.6400000000000006</c:v>
                </c:pt>
                <c:pt idx="333">
                  <c:v>6.66</c:v>
                </c:pt>
                <c:pt idx="334">
                  <c:v>6.68</c:v>
                </c:pt>
                <c:pt idx="335">
                  <c:v>6.7</c:v>
                </c:pt>
                <c:pt idx="336">
                  <c:v>6.72</c:v>
                </c:pt>
                <c:pt idx="337">
                  <c:v>6.74</c:v>
                </c:pt>
                <c:pt idx="338">
                  <c:v>6.76</c:v>
                </c:pt>
                <c:pt idx="339">
                  <c:v>6.78</c:v>
                </c:pt>
                <c:pt idx="340">
                  <c:v>6.8</c:v>
                </c:pt>
                <c:pt idx="341">
                  <c:v>6.82</c:v>
                </c:pt>
                <c:pt idx="342">
                  <c:v>6.84</c:v>
                </c:pt>
                <c:pt idx="343">
                  <c:v>6.86</c:v>
                </c:pt>
                <c:pt idx="344">
                  <c:v>6.88</c:v>
                </c:pt>
                <c:pt idx="345">
                  <c:v>6.9</c:v>
                </c:pt>
                <c:pt idx="346">
                  <c:v>6.92</c:v>
                </c:pt>
                <c:pt idx="347">
                  <c:v>6.94</c:v>
                </c:pt>
                <c:pt idx="348">
                  <c:v>6.96</c:v>
                </c:pt>
                <c:pt idx="349">
                  <c:v>6.98</c:v>
                </c:pt>
                <c:pt idx="350">
                  <c:v>7</c:v>
                </c:pt>
                <c:pt idx="351">
                  <c:v>7.0200000000000005</c:v>
                </c:pt>
                <c:pt idx="352">
                  <c:v>7.04</c:v>
                </c:pt>
                <c:pt idx="353">
                  <c:v>7.0600000000000005</c:v>
                </c:pt>
                <c:pt idx="354">
                  <c:v>7.08</c:v>
                </c:pt>
                <c:pt idx="355">
                  <c:v>7.1000000000000005</c:v>
                </c:pt>
                <c:pt idx="356">
                  <c:v>7.12</c:v>
                </c:pt>
                <c:pt idx="357">
                  <c:v>7.1400000000000006</c:v>
                </c:pt>
                <c:pt idx="358">
                  <c:v>7.16</c:v>
                </c:pt>
                <c:pt idx="359">
                  <c:v>7.18</c:v>
                </c:pt>
                <c:pt idx="360">
                  <c:v>7.2</c:v>
                </c:pt>
                <c:pt idx="361">
                  <c:v>7.22</c:v>
                </c:pt>
                <c:pt idx="362">
                  <c:v>7.24</c:v>
                </c:pt>
                <c:pt idx="363">
                  <c:v>7.26</c:v>
                </c:pt>
                <c:pt idx="364">
                  <c:v>7.28</c:v>
                </c:pt>
                <c:pt idx="365">
                  <c:v>7.3</c:v>
                </c:pt>
                <c:pt idx="366">
                  <c:v>7.32</c:v>
                </c:pt>
                <c:pt idx="367">
                  <c:v>7.34</c:v>
                </c:pt>
                <c:pt idx="368">
                  <c:v>7.36</c:v>
                </c:pt>
                <c:pt idx="369">
                  <c:v>7.38</c:v>
                </c:pt>
                <c:pt idx="370">
                  <c:v>7.4</c:v>
                </c:pt>
                <c:pt idx="371">
                  <c:v>7.42</c:v>
                </c:pt>
                <c:pt idx="372">
                  <c:v>7.44</c:v>
                </c:pt>
                <c:pt idx="373">
                  <c:v>7.46</c:v>
                </c:pt>
                <c:pt idx="374">
                  <c:v>7.48</c:v>
                </c:pt>
                <c:pt idx="375">
                  <c:v>7.5</c:v>
                </c:pt>
                <c:pt idx="376">
                  <c:v>7.5200000000000005</c:v>
                </c:pt>
                <c:pt idx="377">
                  <c:v>7.54</c:v>
                </c:pt>
                <c:pt idx="378">
                  <c:v>7.5600000000000005</c:v>
                </c:pt>
                <c:pt idx="379">
                  <c:v>7.58</c:v>
                </c:pt>
                <c:pt idx="380">
                  <c:v>7.6000000000000005</c:v>
                </c:pt>
                <c:pt idx="381">
                  <c:v>7.62</c:v>
                </c:pt>
                <c:pt idx="382">
                  <c:v>7.6400000000000006</c:v>
                </c:pt>
                <c:pt idx="383">
                  <c:v>7.66</c:v>
                </c:pt>
                <c:pt idx="384">
                  <c:v>7.68</c:v>
                </c:pt>
                <c:pt idx="385">
                  <c:v>7.7</c:v>
                </c:pt>
                <c:pt idx="386">
                  <c:v>7.72</c:v>
                </c:pt>
                <c:pt idx="387">
                  <c:v>7.74</c:v>
                </c:pt>
                <c:pt idx="388">
                  <c:v>7.76</c:v>
                </c:pt>
                <c:pt idx="389">
                  <c:v>7.78</c:v>
                </c:pt>
                <c:pt idx="390">
                  <c:v>7.8</c:v>
                </c:pt>
                <c:pt idx="391">
                  <c:v>7.82</c:v>
                </c:pt>
                <c:pt idx="392">
                  <c:v>7.84</c:v>
                </c:pt>
                <c:pt idx="393">
                  <c:v>7.86</c:v>
                </c:pt>
                <c:pt idx="394">
                  <c:v>7.88</c:v>
                </c:pt>
                <c:pt idx="395">
                  <c:v>7.9</c:v>
                </c:pt>
                <c:pt idx="396">
                  <c:v>7.92</c:v>
                </c:pt>
                <c:pt idx="397">
                  <c:v>7.94</c:v>
                </c:pt>
                <c:pt idx="398">
                  <c:v>7.96</c:v>
                </c:pt>
                <c:pt idx="399">
                  <c:v>7.98</c:v>
                </c:pt>
                <c:pt idx="400">
                  <c:v>8</c:v>
                </c:pt>
                <c:pt idx="401">
                  <c:v>8.02</c:v>
                </c:pt>
                <c:pt idx="402">
                  <c:v>8.0400000000000009</c:v>
                </c:pt>
                <c:pt idx="403">
                  <c:v>8.06</c:v>
                </c:pt>
                <c:pt idx="404">
                  <c:v>8.08</c:v>
                </c:pt>
                <c:pt idx="405">
                  <c:v>8.1</c:v>
                </c:pt>
                <c:pt idx="406">
                  <c:v>8.120000000000001</c:v>
                </c:pt>
                <c:pt idx="407">
                  <c:v>8.14</c:v>
                </c:pt>
                <c:pt idx="408">
                  <c:v>8.16</c:v>
                </c:pt>
                <c:pt idx="409">
                  <c:v>8.18</c:v>
                </c:pt>
                <c:pt idx="410">
                  <c:v>8.1999999999999993</c:v>
                </c:pt>
                <c:pt idx="411">
                  <c:v>8.2200000000000006</c:v>
                </c:pt>
                <c:pt idx="412">
                  <c:v>8.24</c:v>
                </c:pt>
                <c:pt idx="413">
                  <c:v>8.26</c:v>
                </c:pt>
                <c:pt idx="414">
                  <c:v>8.2799999999999994</c:v>
                </c:pt>
                <c:pt idx="415">
                  <c:v>8.3000000000000007</c:v>
                </c:pt>
                <c:pt idx="416">
                  <c:v>8.32</c:v>
                </c:pt>
                <c:pt idx="417">
                  <c:v>8.34</c:v>
                </c:pt>
                <c:pt idx="418">
                  <c:v>8.36</c:v>
                </c:pt>
                <c:pt idx="419">
                  <c:v>8.3800000000000008</c:v>
                </c:pt>
                <c:pt idx="420">
                  <c:v>8.4</c:v>
                </c:pt>
                <c:pt idx="421">
                  <c:v>8.42</c:v>
                </c:pt>
                <c:pt idx="422">
                  <c:v>8.44</c:v>
                </c:pt>
                <c:pt idx="423">
                  <c:v>8.4600000000000009</c:v>
                </c:pt>
                <c:pt idx="424">
                  <c:v>8.48</c:v>
                </c:pt>
                <c:pt idx="425">
                  <c:v>8.5</c:v>
                </c:pt>
                <c:pt idx="426">
                  <c:v>8.52</c:v>
                </c:pt>
                <c:pt idx="427">
                  <c:v>8.5400000000000009</c:v>
                </c:pt>
                <c:pt idx="428">
                  <c:v>8.56</c:v>
                </c:pt>
                <c:pt idx="429">
                  <c:v>8.58</c:v>
                </c:pt>
                <c:pt idx="430">
                  <c:v>8.6</c:v>
                </c:pt>
                <c:pt idx="431">
                  <c:v>8.620000000000001</c:v>
                </c:pt>
                <c:pt idx="432">
                  <c:v>8.64</c:v>
                </c:pt>
                <c:pt idx="433">
                  <c:v>8.66</c:v>
                </c:pt>
                <c:pt idx="434">
                  <c:v>8.68</c:v>
                </c:pt>
                <c:pt idx="435">
                  <c:v>8.7000000000000011</c:v>
                </c:pt>
                <c:pt idx="436">
                  <c:v>8.7200000000000006</c:v>
                </c:pt>
                <c:pt idx="437">
                  <c:v>8.74</c:v>
                </c:pt>
                <c:pt idx="438">
                  <c:v>8.76</c:v>
                </c:pt>
                <c:pt idx="439">
                  <c:v>8.7799999999999994</c:v>
                </c:pt>
                <c:pt idx="440">
                  <c:v>8.8000000000000007</c:v>
                </c:pt>
                <c:pt idx="441">
                  <c:v>8.82</c:v>
                </c:pt>
                <c:pt idx="442">
                  <c:v>8.84</c:v>
                </c:pt>
                <c:pt idx="443">
                  <c:v>8.86</c:v>
                </c:pt>
                <c:pt idx="444">
                  <c:v>8.8800000000000008</c:v>
                </c:pt>
                <c:pt idx="445">
                  <c:v>8.9</c:v>
                </c:pt>
                <c:pt idx="446">
                  <c:v>8.92</c:v>
                </c:pt>
                <c:pt idx="447">
                  <c:v>8.94</c:v>
                </c:pt>
                <c:pt idx="448">
                  <c:v>8.9600000000000009</c:v>
                </c:pt>
                <c:pt idx="449">
                  <c:v>8.98</c:v>
                </c:pt>
                <c:pt idx="450">
                  <c:v>9</c:v>
                </c:pt>
                <c:pt idx="451">
                  <c:v>9.02</c:v>
                </c:pt>
                <c:pt idx="452">
                  <c:v>9.0400000000000009</c:v>
                </c:pt>
                <c:pt idx="453">
                  <c:v>9.06</c:v>
                </c:pt>
                <c:pt idx="454">
                  <c:v>9.08</c:v>
                </c:pt>
                <c:pt idx="455">
                  <c:v>9.1</c:v>
                </c:pt>
                <c:pt idx="456">
                  <c:v>9.120000000000001</c:v>
                </c:pt>
                <c:pt idx="457">
                  <c:v>9.14</c:v>
                </c:pt>
                <c:pt idx="458">
                  <c:v>9.16</c:v>
                </c:pt>
                <c:pt idx="459">
                  <c:v>9.18</c:v>
                </c:pt>
                <c:pt idx="460">
                  <c:v>9.2000000000000011</c:v>
                </c:pt>
                <c:pt idx="461">
                  <c:v>9.2200000000000006</c:v>
                </c:pt>
                <c:pt idx="462">
                  <c:v>9.24</c:v>
                </c:pt>
                <c:pt idx="463">
                  <c:v>9.26</c:v>
                </c:pt>
                <c:pt idx="464">
                  <c:v>9.2799999999999994</c:v>
                </c:pt>
                <c:pt idx="465">
                  <c:v>9.3000000000000007</c:v>
                </c:pt>
                <c:pt idx="466">
                  <c:v>9.32</c:v>
                </c:pt>
                <c:pt idx="467">
                  <c:v>9.34</c:v>
                </c:pt>
                <c:pt idx="468">
                  <c:v>9.36</c:v>
                </c:pt>
                <c:pt idx="469">
                  <c:v>9.3800000000000008</c:v>
                </c:pt>
                <c:pt idx="470">
                  <c:v>9.4</c:v>
                </c:pt>
                <c:pt idx="471">
                  <c:v>9.42</c:v>
                </c:pt>
                <c:pt idx="472">
                  <c:v>9.44</c:v>
                </c:pt>
                <c:pt idx="473">
                  <c:v>9.4600000000000009</c:v>
                </c:pt>
                <c:pt idx="474">
                  <c:v>9.48</c:v>
                </c:pt>
                <c:pt idx="475">
                  <c:v>9.5</c:v>
                </c:pt>
                <c:pt idx="476">
                  <c:v>9.52</c:v>
                </c:pt>
                <c:pt idx="477">
                  <c:v>9.5400000000000009</c:v>
                </c:pt>
                <c:pt idx="478">
                  <c:v>9.56</c:v>
                </c:pt>
                <c:pt idx="479">
                  <c:v>9.58</c:v>
                </c:pt>
                <c:pt idx="480">
                  <c:v>9.6</c:v>
                </c:pt>
                <c:pt idx="481">
                  <c:v>9.620000000000001</c:v>
                </c:pt>
                <c:pt idx="482">
                  <c:v>9.64</c:v>
                </c:pt>
                <c:pt idx="483">
                  <c:v>9.66</c:v>
                </c:pt>
                <c:pt idx="484">
                  <c:v>9.68</c:v>
                </c:pt>
                <c:pt idx="485">
                  <c:v>9.7000000000000011</c:v>
                </c:pt>
                <c:pt idx="486">
                  <c:v>9.7200000000000006</c:v>
                </c:pt>
                <c:pt idx="487">
                  <c:v>9.74</c:v>
                </c:pt>
                <c:pt idx="488">
                  <c:v>9.76</c:v>
                </c:pt>
                <c:pt idx="489">
                  <c:v>9.7799999999999994</c:v>
                </c:pt>
                <c:pt idx="490">
                  <c:v>9.8000000000000007</c:v>
                </c:pt>
                <c:pt idx="491">
                  <c:v>9.82</c:v>
                </c:pt>
                <c:pt idx="492">
                  <c:v>9.84</c:v>
                </c:pt>
                <c:pt idx="493">
                  <c:v>9.86</c:v>
                </c:pt>
                <c:pt idx="494">
                  <c:v>9.8800000000000008</c:v>
                </c:pt>
                <c:pt idx="495">
                  <c:v>9.9</c:v>
                </c:pt>
                <c:pt idx="496">
                  <c:v>9.92</c:v>
                </c:pt>
                <c:pt idx="497">
                  <c:v>9.94</c:v>
                </c:pt>
                <c:pt idx="498">
                  <c:v>9.9600000000000009</c:v>
                </c:pt>
                <c:pt idx="499">
                  <c:v>9.98</c:v>
                </c:pt>
                <c:pt idx="500">
                  <c:v>10</c:v>
                </c:pt>
                <c:pt idx="501">
                  <c:v>10.02</c:v>
                </c:pt>
                <c:pt idx="502">
                  <c:v>10.040000000000001</c:v>
                </c:pt>
                <c:pt idx="503">
                  <c:v>10.06</c:v>
                </c:pt>
                <c:pt idx="504">
                  <c:v>10.08</c:v>
                </c:pt>
                <c:pt idx="505">
                  <c:v>10.1</c:v>
                </c:pt>
                <c:pt idx="506">
                  <c:v>10.120000000000001</c:v>
                </c:pt>
                <c:pt idx="507">
                  <c:v>10.14</c:v>
                </c:pt>
                <c:pt idx="508">
                  <c:v>10.16</c:v>
                </c:pt>
                <c:pt idx="509">
                  <c:v>10.18</c:v>
                </c:pt>
                <c:pt idx="510">
                  <c:v>10.200000000000001</c:v>
                </c:pt>
                <c:pt idx="511">
                  <c:v>10.220000000000001</c:v>
                </c:pt>
                <c:pt idx="512">
                  <c:v>10.24</c:v>
                </c:pt>
                <c:pt idx="513">
                  <c:v>10.26</c:v>
                </c:pt>
                <c:pt idx="514">
                  <c:v>10.28</c:v>
                </c:pt>
                <c:pt idx="515">
                  <c:v>10.3</c:v>
                </c:pt>
                <c:pt idx="516">
                  <c:v>10.32</c:v>
                </c:pt>
                <c:pt idx="517">
                  <c:v>10.34</c:v>
                </c:pt>
                <c:pt idx="518">
                  <c:v>10.36</c:v>
                </c:pt>
                <c:pt idx="519">
                  <c:v>10.38</c:v>
                </c:pt>
                <c:pt idx="520">
                  <c:v>10.4</c:v>
                </c:pt>
                <c:pt idx="521">
                  <c:v>10.42</c:v>
                </c:pt>
                <c:pt idx="522">
                  <c:v>10.44</c:v>
                </c:pt>
                <c:pt idx="523">
                  <c:v>10.46</c:v>
                </c:pt>
                <c:pt idx="524">
                  <c:v>10.48</c:v>
                </c:pt>
                <c:pt idx="525">
                  <c:v>10.5</c:v>
                </c:pt>
                <c:pt idx="526">
                  <c:v>10.52</c:v>
                </c:pt>
                <c:pt idx="527">
                  <c:v>10.540000000000001</c:v>
                </c:pt>
                <c:pt idx="528">
                  <c:v>10.56</c:v>
                </c:pt>
                <c:pt idx="529">
                  <c:v>10.58</c:v>
                </c:pt>
                <c:pt idx="530">
                  <c:v>10.6</c:v>
                </c:pt>
                <c:pt idx="531">
                  <c:v>10.620000000000001</c:v>
                </c:pt>
                <c:pt idx="532">
                  <c:v>10.64</c:v>
                </c:pt>
                <c:pt idx="533">
                  <c:v>10.66</c:v>
                </c:pt>
                <c:pt idx="534">
                  <c:v>10.68</c:v>
                </c:pt>
                <c:pt idx="535">
                  <c:v>10.700000000000001</c:v>
                </c:pt>
                <c:pt idx="536">
                  <c:v>10.72</c:v>
                </c:pt>
                <c:pt idx="537">
                  <c:v>10.74</c:v>
                </c:pt>
                <c:pt idx="538">
                  <c:v>10.76</c:v>
                </c:pt>
                <c:pt idx="539">
                  <c:v>10.78</c:v>
                </c:pt>
                <c:pt idx="540">
                  <c:v>10.8</c:v>
                </c:pt>
                <c:pt idx="541">
                  <c:v>10.82</c:v>
                </c:pt>
                <c:pt idx="542">
                  <c:v>10.84</c:v>
                </c:pt>
                <c:pt idx="543">
                  <c:v>10.86</c:v>
                </c:pt>
                <c:pt idx="544">
                  <c:v>10.88</c:v>
                </c:pt>
                <c:pt idx="545">
                  <c:v>10.9</c:v>
                </c:pt>
                <c:pt idx="546">
                  <c:v>10.92</c:v>
                </c:pt>
                <c:pt idx="547">
                  <c:v>10.94</c:v>
                </c:pt>
                <c:pt idx="548">
                  <c:v>10.96</c:v>
                </c:pt>
                <c:pt idx="549">
                  <c:v>10.98</c:v>
                </c:pt>
                <c:pt idx="550">
                  <c:v>11</c:v>
                </c:pt>
                <c:pt idx="551">
                  <c:v>11.02</c:v>
                </c:pt>
                <c:pt idx="552">
                  <c:v>11.040000000000001</c:v>
                </c:pt>
                <c:pt idx="553">
                  <c:v>11.06</c:v>
                </c:pt>
                <c:pt idx="554">
                  <c:v>11.08</c:v>
                </c:pt>
                <c:pt idx="555">
                  <c:v>11.1</c:v>
                </c:pt>
                <c:pt idx="556">
                  <c:v>11.120000000000001</c:v>
                </c:pt>
                <c:pt idx="557">
                  <c:v>11.14</c:v>
                </c:pt>
                <c:pt idx="558">
                  <c:v>11.16</c:v>
                </c:pt>
                <c:pt idx="559">
                  <c:v>11.18</c:v>
                </c:pt>
                <c:pt idx="560">
                  <c:v>11.200000000000001</c:v>
                </c:pt>
                <c:pt idx="561">
                  <c:v>11.22</c:v>
                </c:pt>
                <c:pt idx="562">
                  <c:v>11.24</c:v>
                </c:pt>
                <c:pt idx="563">
                  <c:v>11.26</c:v>
                </c:pt>
                <c:pt idx="564">
                  <c:v>11.28</c:v>
                </c:pt>
                <c:pt idx="565">
                  <c:v>11.3</c:v>
                </c:pt>
                <c:pt idx="566">
                  <c:v>11.32</c:v>
                </c:pt>
                <c:pt idx="567">
                  <c:v>11.34</c:v>
                </c:pt>
                <c:pt idx="568">
                  <c:v>11.36</c:v>
                </c:pt>
                <c:pt idx="569">
                  <c:v>11.38</c:v>
                </c:pt>
                <c:pt idx="570">
                  <c:v>11.4</c:v>
                </c:pt>
                <c:pt idx="571">
                  <c:v>11.42</c:v>
                </c:pt>
                <c:pt idx="572">
                  <c:v>11.44</c:v>
                </c:pt>
                <c:pt idx="573">
                  <c:v>11.46</c:v>
                </c:pt>
                <c:pt idx="574">
                  <c:v>11.48</c:v>
                </c:pt>
                <c:pt idx="575">
                  <c:v>11.5</c:v>
                </c:pt>
                <c:pt idx="576">
                  <c:v>11.52</c:v>
                </c:pt>
                <c:pt idx="577">
                  <c:v>11.540000000000001</c:v>
                </c:pt>
                <c:pt idx="578">
                  <c:v>11.56</c:v>
                </c:pt>
                <c:pt idx="579">
                  <c:v>11.58</c:v>
                </c:pt>
                <c:pt idx="580">
                  <c:v>11.6</c:v>
                </c:pt>
                <c:pt idx="581">
                  <c:v>11.620000000000001</c:v>
                </c:pt>
                <c:pt idx="582">
                  <c:v>11.64</c:v>
                </c:pt>
                <c:pt idx="583">
                  <c:v>11.66</c:v>
                </c:pt>
                <c:pt idx="584">
                  <c:v>11.68</c:v>
                </c:pt>
                <c:pt idx="585">
                  <c:v>11.700000000000001</c:v>
                </c:pt>
                <c:pt idx="586">
                  <c:v>11.72</c:v>
                </c:pt>
                <c:pt idx="587">
                  <c:v>11.74</c:v>
                </c:pt>
                <c:pt idx="588">
                  <c:v>11.76</c:v>
                </c:pt>
                <c:pt idx="589">
                  <c:v>11.78</c:v>
                </c:pt>
                <c:pt idx="590">
                  <c:v>11.8</c:v>
                </c:pt>
                <c:pt idx="591">
                  <c:v>11.82</c:v>
                </c:pt>
                <c:pt idx="592">
                  <c:v>11.84</c:v>
                </c:pt>
                <c:pt idx="593">
                  <c:v>11.86</c:v>
                </c:pt>
                <c:pt idx="594">
                  <c:v>11.88</c:v>
                </c:pt>
                <c:pt idx="595">
                  <c:v>11.9</c:v>
                </c:pt>
                <c:pt idx="596">
                  <c:v>11.92</c:v>
                </c:pt>
                <c:pt idx="597">
                  <c:v>11.94</c:v>
                </c:pt>
                <c:pt idx="598">
                  <c:v>11.96</c:v>
                </c:pt>
                <c:pt idx="599">
                  <c:v>11.98</c:v>
                </c:pt>
                <c:pt idx="600">
                  <c:v>12</c:v>
                </c:pt>
                <c:pt idx="601">
                  <c:v>12.02</c:v>
                </c:pt>
                <c:pt idx="602">
                  <c:v>12.040000000000001</c:v>
                </c:pt>
                <c:pt idx="603">
                  <c:v>12.06</c:v>
                </c:pt>
                <c:pt idx="604">
                  <c:v>12.08</c:v>
                </c:pt>
                <c:pt idx="605">
                  <c:v>12.1</c:v>
                </c:pt>
                <c:pt idx="606">
                  <c:v>12.120000000000001</c:v>
                </c:pt>
                <c:pt idx="607">
                  <c:v>12.14</c:v>
                </c:pt>
                <c:pt idx="608">
                  <c:v>12.16</c:v>
                </c:pt>
                <c:pt idx="609">
                  <c:v>12.18</c:v>
                </c:pt>
                <c:pt idx="610">
                  <c:v>12.200000000000001</c:v>
                </c:pt>
                <c:pt idx="611">
                  <c:v>12.22</c:v>
                </c:pt>
                <c:pt idx="612">
                  <c:v>12.24</c:v>
                </c:pt>
                <c:pt idx="613">
                  <c:v>12.26</c:v>
                </c:pt>
                <c:pt idx="614">
                  <c:v>12.280000000000001</c:v>
                </c:pt>
                <c:pt idx="615">
                  <c:v>12.3</c:v>
                </c:pt>
                <c:pt idx="616">
                  <c:v>12.32</c:v>
                </c:pt>
                <c:pt idx="617">
                  <c:v>12.34</c:v>
                </c:pt>
                <c:pt idx="618">
                  <c:v>12.36</c:v>
                </c:pt>
                <c:pt idx="619">
                  <c:v>12.38</c:v>
                </c:pt>
                <c:pt idx="620">
                  <c:v>12.4</c:v>
                </c:pt>
                <c:pt idx="621">
                  <c:v>12.42</c:v>
                </c:pt>
                <c:pt idx="622">
                  <c:v>12.44</c:v>
                </c:pt>
                <c:pt idx="623">
                  <c:v>12.46</c:v>
                </c:pt>
                <c:pt idx="624">
                  <c:v>12.48</c:v>
                </c:pt>
                <c:pt idx="625">
                  <c:v>12.5</c:v>
                </c:pt>
                <c:pt idx="626">
                  <c:v>12.52</c:v>
                </c:pt>
                <c:pt idx="627">
                  <c:v>12.540000000000001</c:v>
                </c:pt>
                <c:pt idx="628">
                  <c:v>12.56</c:v>
                </c:pt>
                <c:pt idx="629">
                  <c:v>12.58</c:v>
                </c:pt>
                <c:pt idx="630">
                  <c:v>12.6</c:v>
                </c:pt>
                <c:pt idx="631">
                  <c:v>12.620000000000001</c:v>
                </c:pt>
                <c:pt idx="632">
                  <c:v>12.64</c:v>
                </c:pt>
                <c:pt idx="633">
                  <c:v>12.66</c:v>
                </c:pt>
                <c:pt idx="634">
                  <c:v>12.68</c:v>
                </c:pt>
                <c:pt idx="635">
                  <c:v>12.700000000000001</c:v>
                </c:pt>
                <c:pt idx="636">
                  <c:v>12.72</c:v>
                </c:pt>
                <c:pt idx="637">
                  <c:v>12.74</c:v>
                </c:pt>
                <c:pt idx="638">
                  <c:v>12.76</c:v>
                </c:pt>
                <c:pt idx="639">
                  <c:v>12.780000000000001</c:v>
                </c:pt>
                <c:pt idx="640">
                  <c:v>12.8</c:v>
                </c:pt>
                <c:pt idx="641">
                  <c:v>12.82</c:v>
                </c:pt>
                <c:pt idx="642">
                  <c:v>12.84</c:v>
                </c:pt>
                <c:pt idx="643">
                  <c:v>12.86</c:v>
                </c:pt>
                <c:pt idx="644">
                  <c:v>12.88</c:v>
                </c:pt>
                <c:pt idx="645">
                  <c:v>12.9</c:v>
                </c:pt>
                <c:pt idx="646">
                  <c:v>12.92</c:v>
                </c:pt>
                <c:pt idx="647">
                  <c:v>12.94</c:v>
                </c:pt>
                <c:pt idx="648">
                  <c:v>12.96</c:v>
                </c:pt>
                <c:pt idx="649">
                  <c:v>12.98</c:v>
                </c:pt>
                <c:pt idx="650">
                  <c:v>13</c:v>
                </c:pt>
                <c:pt idx="651">
                  <c:v>13.02</c:v>
                </c:pt>
                <c:pt idx="652">
                  <c:v>13.040000000000001</c:v>
                </c:pt>
                <c:pt idx="653">
                  <c:v>13.06</c:v>
                </c:pt>
                <c:pt idx="654">
                  <c:v>13.08</c:v>
                </c:pt>
                <c:pt idx="655">
                  <c:v>13.1</c:v>
                </c:pt>
                <c:pt idx="656">
                  <c:v>13.120000000000001</c:v>
                </c:pt>
                <c:pt idx="657">
                  <c:v>13.14</c:v>
                </c:pt>
                <c:pt idx="658">
                  <c:v>13.16</c:v>
                </c:pt>
                <c:pt idx="659">
                  <c:v>13.18</c:v>
                </c:pt>
                <c:pt idx="660">
                  <c:v>13.200000000000001</c:v>
                </c:pt>
                <c:pt idx="661">
                  <c:v>13.22</c:v>
                </c:pt>
                <c:pt idx="662">
                  <c:v>13.24</c:v>
                </c:pt>
                <c:pt idx="663">
                  <c:v>13.26</c:v>
                </c:pt>
                <c:pt idx="664">
                  <c:v>13.280000000000001</c:v>
                </c:pt>
                <c:pt idx="665">
                  <c:v>13.3</c:v>
                </c:pt>
                <c:pt idx="666">
                  <c:v>13.32</c:v>
                </c:pt>
                <c:pt idx="667">
                  <c:v>13.34</c:v>
                </c:pt>
                <c:pt idx="668">
                  <c:v>13.36</c:v>
                </c:pt>
                <c:pt idx="669">
                  <c:v>13.38</c:v>
                </c:pt>
                <c:pt idx="670">
                  <c:v>13.4</c:v>
                </c:pt>
                <c:pt idx="671">
                  <c:v>13.42</c:v>
                </c:pt>
                <c:pt idx="672">
                  <c:v>13.44</c:v>
                </c:pt>
                <c:pt idx="673">
                  <c:v>13.46</c:v>
                </c:pt>
                <c:pt idx="674">
                  <c:v>13.48</c:v>
                </c:pt>
                <c:pt idx="675">
                  <c:v>13.5</c:v>
                </c:pt>
                <c:pt idx="676">
                  <c:v>13.52</c:v>
                </c:pt>
                <c:pt idx="677">
                  <c:v>13.540000000000001</c:v>
                </c:pt>
                <c:pt idx="678">
                  <c:v>13.56</c:v>
                </c:pt>
                <c:pt idx="679">
                  <c:v>13.58</c:v>
                </c:pt>
                <c:pt idx="680">
                  <c:v>13.6</c:v>
                </c:pt>
                <c:pt idx="681">
                  <c:v>13.620000000000001</c:v>
                </c:pt>
                <c:pt idx="682">
                  <c:v>13.64</c:v>
                </c:pt>
                <c:pt idx="683">
                  <c:v>13.66</c:v>
                </c:pt>
                <c:pt idx="684">
                  <c:v>13.68</c:v>
                </c:pt>
                <c:pt idx="685">
                  <c:v>13.700000000000001</c:v>
                </c:pt>
                <c:pt idx="686">
                  <c:v>13.72</c:v>
                </c:pt>
                <c:pt idx="687">
                  <c:v>13.74</c:v>
                </c:pt>
                <c:pt idx="688">
                  <c:v>13.76</c:v>
                </c:pt>
                <c:pt idx="689">
                  <c:v>13.780000000000001</c:v>
                </c:pt>
                <c:pt idx="690">
                  <c:v>13.8</c:v>
                </c:pt>
                <c:pt idx="691">
                  <c:v>13.82</c:v>
                </c:pt>
                <c:pt idx="692">
                  <c:v>13.84</c:v>
                </c:pt>
                <c:pt idx="693">
                  <c:v>13.86</c:v>
                </c:pt>
                <c:pt idx="694">
                  <c:v>13.88</c:v>
                </c:pt>
                <c:pt idx="695">
                  <c:v>13.9</c:v>
                </c:pt>
                <c:pt idx="696">
                  <c:v>13.92</c:v>
                </c:pt>
                <c:pt idx="697">
                  <c:v>13.94</c:v>
                </c:pt>
                <c:pt idx="698">
                  <c:v>13.96</c:v>
                </c:pt>
                <c:pt idx="699">
                  <c:v>13.98</c:v>
                </c:pt>
                <c:pt idx="700">
                  <c:v>14</c:v>
                </c:pt>
                <c:pt idx="701">
                  <c:v>14.02</c:v>
                </c:pt>
                <c:pt idx="702">
                  <c:v>14.040000000000001</c:v>
                </c:pt>
                <c:pt idx="703">
                  <c:v>14.06</c:v>
                </c:pt>
                <c:pt idx="704">
                  <c:v>14.08</c:v>
                </c:pt>
                <c:pt idx="705">
                  <c:v>14.1</c:v>
                </c:pt>
                <c:pt idx="706">
                  <c:v>14.120000000000001</c:v>
                </c:pt>
                <c:pt idx="707">
                  <c:v>14.14</c:v>
                </c:pt>
                <c:pt idx="708">
                  <c:v>14.16</c:v>
                </c:pt>
                <c:pt idx="709">
                  <c:v>14.18</c:v>
                </c:pt>
                <c:pt idx="710">
                  <c:v>14.200000000000001</c:v>
                </c:pt>
                <c:pt idx="711">
                  <c:v>14.22</c:v>
                </c:pt>
                <c:pt idx="712">
                  <c:v>14.24</c:v>
                </c:pt>
                <c:pt idx="713">
                  <c:v>14.26</c:v>
                </c:pt>
                <c:pt idx="714">
                  <c:v>14.280000000000001</c:v>
                </c:pt>
                <c:pt idx="715">
                  <c:v>14.3</c:v>
                </c:pt>
                <c:pt idx="716">
                  <c:v>14.32</c:v>
                </c:pt>
                <c:pt idx="717">
                  <c:v>14.34</c:v>
                </c:pt>
                <c:pt idx="718">
                  <c:v>14.36</c:v>
                </c:pt>
                <c:pt idx="719">
                  <c:v>14.38</c:v>
                </c:pt>
                <c:pt idx="720">
                  <c:v>14.4</c:v>
                </c:pt>
                <c:pt idx="721">
                  <c:v>14.42</c:v>
                </c:pt>
                <c:pt idx="722">
                  <c:v>14.44</c:v>
                </c:pt>
                <c:pt idx="723">
                  <c:v>14.46</c:v>
                </c:pt>
                <c:pt idx="724">
                  <c:v>14.48</c:v>
                </c:pt>
                <c:pt idx="725">
                  <c:v>14.5</c:v>
                </c:pt>
                <c:pt idx="726">
                  <c:v>14.52</c:v>
                </c:pt>
                <c:pt idx="727">
                  <c:v>14.540000000000001</c:v>
                </c:pt>
                <c:pt idx="728">
                  <c:v>14.56</c:v>
                </c:pt>
                <c:pt idx="729">
                  <c:v>14.58</c:v>
                </c:pt>
                <c:pt idx="730">
                  <c:v>14.6</c:v>
                </c:pt>
                <c:pt idx="731">
                  <c:v>14.620000000000001</c:v>
                </c:pt>
                <c:pt idx="732">
                  <c:v>14.64</c:v>
                </c:pt>
                <c:pt idx="733">
                  <c:v>14.66</c:v>
                </c:pt>
                <c:pt idx="734">
                  <c:v>14.68</c:v>
                </c:pt>
                <c:pt idx="735">
                  <c:v>14.700000000000001</c:v>
                </c:pt>
                <c:pt idx="736">
                  <c:v>14.72</c:v>
                </c:pt>
                <c:pt idx="737">
                  <c:v>14.74</c:v>
                </c:pt>
                <c:pt idx="738">
                  <c:v>14.76</c:v>
                </c:pt>
                <c:pt idx="739">
                  <c:v>14.780000000000001</c:v>
                </c:pt>
                <c:pt idx="740">
                  <c:v>14.8</c:v>
                </c:pt>
                <c:pt idx="741">
                  <c:v>14.82</c:v>
                </c:pt>
                <c:pt idx="742">
                  <c:v>14.84</c:v>
                </c:pt>
                <c:pt idx="743">
                  <c:v>14.86</c:v>
                </c:pt>
                <c:pt idx="744">
                  <c:v>14.88</c:v>
                </c:pt>
                <c:pt idx="745">
                  <c:v>14.9</c:v>
                </c:pt>
                <c:pt idx="746">
                  <c:v>14.92</c:v>
                </c:pt>
                <c:pt idx="747">
                  <c:v>14.94</c:v>
                </c:pt>
                <c:pt idx="748">
                  <c:v>14.96</c:v>
                </c:pt>
                <c:pt idx="749">
                  <c:v>14.98</c:v>
                </c:pt>
                <c:pt idx="750">
                  <c:v>15</c:v>
                </c:pt>
              </c:numCache>
            </c:numRef>
          </c:xVal>
          <c:yVal>
            <c:numRef>
              <c:f>'Simulation results'!$I$2:$I$752</c:f>
              <c:numCache>
                <c:formatCode>0.00</c:formatCode>
                <c:ptCount val="751"/>
                <c:pt idx="0">
                  <c:v>3.3104813621413425</c:v>
                </c:pt>
                <c:pt idx="1">
                  <c:v>3.247921204418931</c:v>
                </c:pt>
                <c:pt idx="2">
                  <c:v>3.247921204418931</c:v>
                </c:pt>
                <c:pt idx="3">
                  <c:v>3.2164296679203024</c:v>
                </c:pt>
                <c:pt idx="4">
                  <c:v>3.2164296679203024</c:v>
                </c:pt>
                <c:pt idx="5">
                  <c:v>3.1294127053420246</c:v>
                </c:pt>
                <c:pt idx="6">
                  <c:v>3.1294127053420246</c:v>
                </c:pt>
                <c:pt idx="7">
                  <c:v>3.1294127053420246</c:v>
                </c:pt>
                <c:pt idx="8">
                  <c:v>3.1294127053420246</c:v>
                </c:pt>
                <c:pt idx="9">
                  <c:v>3.1294127053420246</c:v>
                </c:pt>
                <c:pt idx="10">
                  <c:v>3.1294127053420246</c:v>
                </c:pt>
                <c:pt idx="11">
                  <c:v>3.1294127053420246</c:v>
                </c:pt>
                <c:pt idx="12">
                  <c:v>3.1294127053420246</c:v>
                </c:pt>
                <c:pt idx="13">
                  <c:v>3.1294127053420246</c:v>
                </c:pt>
                <c:pt idx="14">
                  <c:v>3.1294127053420246</c:v>
                </c:pt>
                <c:pt idx="15">
                  <c:v>3.1294127053420246</c:v>
                </c:pt>
                <c:pt idx="16">
                  <c:v>3.1294127053420246</c:v>
                </c:pt>
                <c:pt idx="17">
                  <c:v>3.1294127053420246</c:v>
                </c:pt>
                <c:pt idx="18">
                  <c:v>3.1294127053420246</c:v>
                </c:pt>
                <c:pt idx="19">
                  <c:v>3.1294127053420246</c:v>
                </c:pt>
                <c:pt idx="20">
                  <c:v>3.1294127053420246</c:v>
                </c:pt>
                <c:pt idx="21">
                  <c:v>3.1294127053420246</c:v>
                </c:pt>
                <c:pt idx="22">
                  <c:v>3.1294127053420246</c:v>
                </c:pt>
                <c:pt idx="23">
                  <c:v>3.1294127053420246</c:v>
                </c:pt>
                <c:pt idx="24">
                  <c:v>3.1294127053420246</c:v>
                </c:pt>
                <c:pt idx="25">
                  <c:v>3.1294127053420246</c:v>
                </c:pt>
                <c:pt idx="26">
                  <c:v>3.1294127053420246</c:v>
                </c:pt>
                <c:pt idx="27">
                  <c:v>3.1294127053420246</c:v>
                </c:pt>
                <c:pt idx="28">
                  <c:v>3.1294127053420246</c:v>
                </c:pt>
                <c:pt idx="29">
                  <c:v>3.1294127053420246</c:v>
                </c:pt>
                <c:pt idx="30">
                  <c:v>3.1294127053420246</c:v>
                </c:pt>
                <c:pt idx="31">
                  <c:v>3.1294127053420246</c:v>
                </c:pt>
                <c:pt idx="32">
                  <c:v>3.1294127053420246</c:v>
                </c:pt>
                <c:pt idx="33">
                  <c:v>3.1294127053420246</c:v>
                </c:pt>
                <c:pt idx="34">
                  <c:v>3.1294127053420246</c:v>
                </c:pt>
                <c:pt idx="35">
                  <c:v>3.1294127053420246</c:v>
                </c:pt>
                <c:pt idx="36">
                  <c:v>3.1294127053420246</c:v>
                </c:pt>
                <c:pt idx="37">
                  <c:v>3.1294127053420246</c:v>
                </c:pt>
                <c:pt idx="38">
                  <c:v>3.1263344717672235</c:v>
                </c:pt>
                <c:pt idx="39">
                  <c:v>3.1263344717672235</c:v>
                </c:pt>
                <c:pt idx="40">
                  <c:v>3.1263344717672235</c:v>
                </c:pt>
                <c:pt idx="41">
                  <c:v>3.1263344717672235</c:v>
                </c:pt>
                <c:pt idx="42">
                  <c:v>3.1263344717672235</c:v>
                </c:pt>
                <c:pt idx="43">
                  <c:v>3.1263344717672235</c:v>
                </c:pt>
                <c:pt idx="44">
                  <c:v>3.1263344717672235</c:v>
                </c:pt>
                <c:pt idx="45">
                  <c:v>3.1263344717672235</c:v>
                </c:pt>
                <c:pt idx="46">
                  <c:v>3.1263344717672235</c:v>
                </c:pt>
                <c:pt idx="47">
                  <c:v>3.1260617816112775</c:v>
                </c:pt>
                <c:pt idx="48">
                  <c:v>3.1260617816112775</c:v>
                </c:pt>
                <c:pt idx="49">
                  <c:v>3.1260617816112775</c:v>
                </c:pt>
                <c:pt idx="50">
                  <c:v>3.1260617816112775</c:v>
                </c:pt>
                <c:pt idx="51">
                  <c:v>3.1260617816112775</c:v>
                </c:pt>
                <c:pt idx="52">
                  <c:v>3.1260617816112775</c:v>
                </c:pt>
                <c:pt idx="53">
                  <c:v>3.1260617816112775</c:v>
                </c:pt>
                <c:pt idx="54">
                  <c:v>3.1260617816112775</c:v>
                </c:pt>
                <c:pt idx="55">
                  <c:v>3.1260617816112775</c:v>
                </c:pt>
                <c:pt idx="56">
                  <c:v>3.1260617816112775</c:v>
                </c:pt>
                <c:pt idx="57">
                  <c:v>3.1260617816112775</c:v>
                </c:pt>
                <c:pt idx="58">
                  <c:v>3.1260617816112775</c:v>
                </c:pt>
                <c:pt idx="59">
                  <c:v>3.1260617816112775</c:v>
                </c:pt>
                <c:pt idx="60">
                  <c:v>3.1260617816112775</c:v>
                </c:pt>
                <c:pt idx="61">
                  <c:v>3.1260617816112775</c:v>
                </c:pt>
                <c:pt idx="62">
                  <c:v>3.1260617816112775</c:v>
                </c:pt>
                <c:pt idx="63">
                  <c:v>3.1260617816112775</c:v>
                </c:pt>
                <c:pt idx="64">
                  <c:v>3.1260617816112775</c:v>
                </c:pt>
                <c:pt idx="65">
                  <c:v>3.1260617816112775</c:v>
                </c:pt>
                <c:pt idx="66">
                  <c:v>3.1260617816112775</c:v>
                </c:pt>
                <c:pt idx="67">
                  <c:v>3.1260617816112775</c:v>
                </c:pt>
                <c:pt idx="68">
                  <c:v>3.1260617816112775</c:v>
                </c:pt>
                <c:pt idx="69">
                  <c:v>3.1260617816112775</c:v>
                </c:pt>
                <c:pt idx="70">
                  <c:v>3.1260617816112775</c:v>
                </c:pt>
                <c:pt idx="71">
                  <c:v>3.1260617816112775</c:v>
                </c:pt>
                <c:pt idx="72">
                  <c:v>3.1260617816112775</c:v>
                </c:pt>
                <c:pt idx="73">
                  <c:v>3.1260617816112775</c:v>
                </c:pt>
                <c:pt idx="74">
                  <c:v>3.1260617816112775</c:v>
                </c:pt>
                <c:pt idx="75">
                  <c:v>3.1260617816112775</c:v>
                </c:pt>
                <c:pt idx="76">
                  <c:v>3.1260617816112775</c:v>
                </c:pt>
                <c:pt idx="77">
                  <c:v>3.1260617816112775</c:v>
                </c:pt>
                <c:pt idx="78">
                  <c:v>3.1260617816112775</c:v>
                </c:pt>
                <c:pt idx="79">
                  <c:v>3.1260617816112775</c:v>
                </c:pt>
                <c:pt idx="80">
                  <c:v>3.1260617816112775</c:v>
                </c:pt>
                <c:pt idx="81">
                  <c:v>3.1260617816112775</c:v>
                </c:pt>
                <c:pt idx="82">
                  <c:v>3.1260617816112775</c:v>
                </c:pt>
                <c:pt idx="83">
                  <c:v>3.1260617816112775</c:v>
                </c:pt>
                <c:pt idx="84">
                  <c:v>3.1260617816112775</c:v>
                </c:pt>
                <c:pt idx="85">
                  <c:v>3.1260617816112775</c:v>
                </c:pt>
                <c:pt idx="86">
                  <c:v>3.1260617816112775</c:v>
                </c:pt>
                <c:pt idx="87">
                  <c:v>3.1260617816112775</c:v>
                </c:pt>
                <c:pt idx="88">
                  <c:v>3.1260617816112775</c:v>
                </c:pt>
                <c:pt idx="89">
                  <c:v>3.1260617816112775</c:v>
                </c:pt>
                <c:pt idx="90">
                  <c:v>3.1260617816112775</c:v>
                </c:pt>
                <c:pt idx="91">
                  <c:v>3.1260617816112775</c:v>
                </c:pt>
                <c:pt idx="92">
                  <c:v>3.1260617816112775</c:v>
                </c:pt>
                <c:pt idx="93">
                  <c:v>3.1260617816112775</c:v>
                </c:pt>
                <c:pt idx="94">
                  <c:v>3.1260617816112775</c:v>
                </c:pt>
                <c:pt idx="95">
                  <c:v>3.1260617816112775</c:v>
                </c:pt>
                <c:pt idx="96">
                  <c:v>3.1260617816112775</c:v>
                </c:pt>
                <c:pt idx="97">
                  <c:v>3.1260617816112775</c:v>
                </c:pt>
                <c:pt idx="98">
                  <c:v>3.1260617816112775</c:v>
                </c:pt>
                <c:pt idx="99">
                  <c:v>3.1260617816112775</c:v>
                </c:pt>
                <c:pt idx="100">
                  <c:v>3.1260617816112775</c:v>
                </c:pt>
                <c:pt idx="101">
                  <c:v>3.1260617816112775</c:v>
                </c:pt>
                <c:pt idx="102">
                  <c:v>3.1260617816112775</c:v>
                </c:pt>
                <c:pt idx="103">
                  <c:v>3.1260617816112775</c:v>
                </c:pt>
                <c:pt idx="104">
                  <c:v>3.1260617816112775</c:v>
                </c:pt>
                <c:pt idx="105">
                  <c:v>3.1260617816112775</c:v>
                </c:pt>
                <c:pt idx="106">
                  <c:v>3.1260617816112775</c:v>
                </c:pt>
                <c:pt idx="107">
                  <c:v>3.1260617816112775</c:v>
                </c:pt>
                <c:pt idx="108">
                  <c:v>3.1260617816112775</c:v>
                </c:pt>
                <c:pt idx="109">
                  <c:v>3.1260617816112775</c:v>
                </c:pt>
                <c:pt idx="110">
                  <c:v>3.1260617816112775</c:v>
                </c:pt>
                <c:pt idx="111">
                  <c:v>3.1260617816112775</c:v>
                </c:pt>
                <c:pt idx="112">
                  <c:v>3.1260617816112775</c:v>
                </c:pt>
                <c:pt idx="113">
                  <c:v>3.1260617816112775</c:v>
                </c:pt>
                <c:pt idx="114">
                  <c:v>3.1260617816112775</c:v>
                </c:pt>
                <c:pt idx="115">
                  <c:v>3.1260617816112775</c:v>
                </c:pt>
                <c:pt idx="116">
                  <c:v>3.1260617816112775</c:v>
                </c:pt>
                <c:pt idx="117">
                  <c:v>3.1260617816112775</c:v>
                </c:pt>
                <c:pt idx="118">
                  <c:v>3.1260617816112775</c:v>
                </c:pt>
                <c:pt idx="119">
                  <c:v>3.1260617816112775</c:v>
                </c:pt>
                <c:pt idx="120">
                  <c:v>3.1260617816112775</c:v>
                </c:pt>
                <c:pt idx="121">
                  <c:v>3.1260617816112775</c:v>
                </c:pt>
                <c:pt idx="122">
                  <c:v>3.1260617816112775</c:v>
                </c:pt>
                <c:pt idx="123">
                  <c:v>3.1260617816112775</c:v>
                </c:pt>
                <c:pt idx="124">
                  <c:v>3.1260617816112775</c:v>
                </c:pt>
                <c:pt idx="125">
                  <c:v>3.1260617816112775</c:v>
                </c:pt>
                <c:pt idx="126">
                  <c:v>3.1260617816112775</c:v>
                </c:pt>
                <c:pt idx="127">
                  <c:v>3.1260617816112775</c:v>
                </c:pt>
                <c:pt idx="128">
                  <c:v>3.1260617816112775</c:v>
                </c:pt>
                <c:pt idx="129">
                  <c:v>3.1260617816112775</c:v>
                </c:pt>
                <c:pt idx="130">
                  <c:v>3.1260617816112775</c:v>
                </c:pt>
                <c:pt idx="131">
                  <c:v>3.1260617816112775</c:v>
                </c:pt>
                <c:pt idx="132">
                  <c:v>3.1260617816112775</c:v>
                </c:pt>
                <c:pt idx="133">
                  <c:v>3.1260617816112775</c:v>
                </c:pt>
                <c:pt idx="134">
                  <c:v>3.1260617816112775</c:v>
                </c:pt>
                <c:pt idx="135">
                  <c:v>3.1260617816112775</c:v>
                </c:pt>
                <c:pt idx="136">
                  <c:v>3.1260617816112775</c:v>
                </c:pt>
                <c:pt idx="137">
                  <c:v>3.1260617816112775</c:v>
                </c:pt>
                <c:pt idx="138">
                  <c:v>3.1260617816112775</c:v>
                </c:pt>
                <c:pt idx="139">
                  <c:v>3.1260617816112775</c:v>
                </c:pt>
                <c:pt idx="140">
                  <c:v>3.1260617816112775</c:v>
                </c:pt>
                <c:pt idx="141">
                  <c:v>3.1260617816112775</c:v>
                </c:pt>
                <c:pt idx="142">
                  <c:v>3.1260617816112775</c:v>
                </c:pt>
                <c:pt idx="143">
                  <c:v>3.1260617816112775</c:v>
                </c:pt>
                <c:pt idx="144">
                  <c:v>3.1260617816112775</c:v>
                </c:pt>
                <c:pt idx="145">
                  <c:v>3.1260617816112775</c:v>
                </c:pt>
                <c:pt idx="146">
                  <c:v>3.1260617816112775</c:v>
                </c:pt>
                <c:pt idx="147">
                  <c:v>3.1260617816112775</c:v>
                </c:pt>
                <c:pt idx="148">
                  <c:v>3.1260617816112775</c:v>
                </c:pt>
                <c:pt idx="149">
                  <c:v>3.1260617816112775</c:v>
                </c:pt>
                <c:pt idx="150">
                  <c:v>3.1260617816112775</c:v>
                </c:pt>
                <c:pt idx="151">
                  <c:v>2.7493777268605584</c:v>
                </c:pt>
                <c:pt idx="152">
                  <c:v>2.701069127852338</c:v>
                </c:pt>
                <c:pt idx="153">
                  <c:v>2.6325979449282153</c:v>
                </c:pt>
                <c:pt idx="154">
                  <c:v>2.6325979449282153</c:v>
                </c:pt>
                <c:pt idx="155">
                  <c:v>2.6325979449282153</c:v>
                </c:pt>
                <c:pt idx="156">
                  <c:v>2.6285777562780797</c:v>
                </c:pt>
                <c:pt idx="157">
                  <c:v>2.6285777562780797</c:v>
                </c:pt>
                <c:pt idx="158">
                  <c:v>2.6285777562780797</c:v>
                </c:pt>
                <c:pt idx="159">
                  <c:v>2.6285777562780797</c:v>
                </c:pt>
                <c:pt idx="160">
                  <c:v>2.6285777562780797</c:v>
                </c:pt>
                <c:pt idx="161">
                  <c:v>2.6285777562780797</c:v>
                </c:pt>
                <c:pt idx="162">
                  <c:v>2.6285777562780797</c:v>
                </c:pt>
                <c:pt idx="163">
                  <c:v>2.6285777562780797</c:v>
                </c:pt>
                <c:pt idx="164">
                  <c:v>2.6285777562780797</c:v>
                </c:pt>
                <c:pt idx="165">
                  <c:v>2.6285777562780797</c:v>
                </c:pt>
                <c:pt idx="166">
                  <c:v>2.6285777562780797</c:v>
                </c:pt>
                <c:pt idx="167">
                  <c:v>2.6285777562780797</c:v>
                </c:pt>
                <c:pt idx="168">
                  <c:v>2.6285777562780797</c:v>
                </c:pt>
                <c:pt idx="169">
                  <c:v>2.6285777562780797</c:v>
                </c:pt>
                <c:pt idx="170">
                  <c:v>2.6285777562780797</c:v>
                </c:pt>
                <c:pt idx="171">
                  <c:v>2.6285777562780797</c:v>
                </c:pt>
                <c:pt idx="172">
                  <c:v>2.6285777562780797</c:v>
                </c:pt>
                <c:pt idx="173">
                  <c:v>2.6285777562780797</c:v>
                </c:pt>
                <c:pt idx="174">
                  <c:v>2.6285777562780797</c:v>
                </c:pt>
                <c:pt idx="175">
                  <c:v>2.6285777562780797</c:v>
                </c:pt>
                <c:pt idx="176">
                  <c:v>2.6285777562780797</c:v>
                </c:pt>
                <c:pt idx="177">
                  <c:v>2.6285777562780797</c:v>
                </c:pt>
                <c:pt idx="178">
                  <c:v>2.6285777562780797</c:v>
                </c:pt>
                <c:pt idx="179">
                  <c:v>2.6285777562780797</c:v>
                </c:pt>
                <c:pt idx="180">
                  <c:v>2.6285777562780797</c:v>
                </c:pt>
                <c:pt idx="181">
                  <c:v>2.6285777562780797</c:v>
                </c:pt>
                <c:pt idx="182">
                  <c:v>2.6285777562780797</c:v>
                </c:pt>
                <c:pt idx="183">
                  <c:v>2.6285777562780797</c:v>
                </c:pt>
                <c:pt idx="184">
                  <c:v>2.6285777562780797</c:v>
                </c:pt>
                <c:pt idx="185">
                  <c:v>2.6285777562780797</c:v>
                </c:pt>
                <c:pt idx="186">
                  <c:v>2.6285777562780797</c:v>
                </c:pt>
                <c:pt idx="187">
                  <c:v>2.6285777562780797</c:v>
                </c:pt>
                <c:pt idx="188">
                  <c:v>2.6285777562780797</c:v>
                </c:pt>
                <c:pt idx="189">
                  <c:v>2.6285777562780797</c:v>
                </c:pt>
                <c:pt idx="190">
                  <c:v>2.6285777562780797</c:v>
                </c:pt>
                <c:pt idx="191">
                  <c:v>2.6285777562780797</c:v>
                </c:pt>
                <c:pt idx="192">
                  <c:v>2.6285777562780797</c:v>
                </c:pt>
                <c:pt idx="193">
                  <c:v>2.6285777562780797</c:v>
                </c:pt>
                <c:pt idx="194">
                  <c:v>2.6285777562780797</c:v>
                </c:pt>
                <c:pt idx="195">
                  <c:v>2.6253158116137763</c:v>
                </c:pt>
                <c:pt idx="196">
                  <c:v>2.6253158116137763</c:v>
                </c:pt>
                <c:pt idx="197">
                  <c:v>2.6253158116137763</c:v>
                </c:pt>
                <c:pt idx="198">
                  <c:v>2.6253158116137763</c:v>
                </c:pt>
                <c:pt idx="199">
                  <c:v>2.6253158116137763</c:v>
                </c:pt>
                <c:pt idx="200">
                  <c:v>2.6253158116137763</c:v>
                </c:pt>
                <c:pt idx="201">
                  <c:v>2.6253158116137763</c:v>
                </c:pt>
                <c:pt idx="202">
                  <c:v>2.6253158116137763</c:v>
                </c:pt>
                <c:pt idx="203">
                  <c:v>2.6253158116137763</c:v>
                </c:pt>
                <c:pt idx="204">
                  <c:v>2.6253158116137763</c:v>
                </c:pt>
                <c:pt idx="205">
                  <c:v>2.6253158116137763</c:v>
                </c:pt>
                <c:pt idx="206">
                  <c:v>2.6253158116137763</c:v>
                </c:pt>
                <c:pt idx="207">
                  <c:v>2.6253158116137763</c:v>
                </c:pt>
                <c:pt idx="208">
                  <c:v>2.6253158116137763</c:v>
                </c:pt>
                <c:pt idx="209">
                  <c:v>2.6253158116137763</c:v>
                </c:pt>
                <c:pt idx="210">
                  <c:v>2.6253158116137763</c:v>
                </c:pt>
                <c:pt idx="211">
                  <c:v>2.6253158116137763</c:v>
                </c:pt>
                <c:pt idx="212">
                  <c:v>2.6253158116137763</c:v>
                </c:pt>
                <c:pt idx="213">
                  <c:v>2.6253158116137763</c:v>
                </c:pt>
                <c:pt idx="214">
                  <c:v>2.6253158116137763</c:v>
                </c:pt>
                <c:pt idx="215">
                  <c:v>2.6253158116137763</c:v>
                </c:pt>
                <c:pt idx="216">
                  <c:v>2.6253158116137763</c:v>
                </c:pt>
                <c:pt idx="217">
                  <c:v>2.6253158116137763</c:v>
                </c:pt>
                <c:pt idx="218">
                  <c:v>2.6253158116137763</c:v>
                </c:pt>
                <c:pt idx="219">
                  <c:v>2.6253158116137763</c:v>
                </c:pt>
                <c:pt idx="220">
                  <c:v>2.6253158116137763</c:v>
                </c:pt>
                <c:pt idx="221">
                  <c:v>2.6253158116137763</c:v>
                </c:pt>
                <c:pt idx="222">
                  <c:v>2.6253158116137763</c:v>
                </c:pt>
                <c:pt idx="223">
                  <c:v>2.6253158116137763</c:v>
                </c:pt>
                <c:pt idx="224">
                  <c:v>2.6253158116137763</c:v>
                </c:pt>
                <c:pt idx="225">
                  <c:v>2.6253158116137763</c:v>
                </c:pt>
                <c:pt idx="226">
                  <c:v>2.6253158116137763</c:v>
                </c:pt>
                <c:pt idx="227">
                  <c:v>2.6253158116137763</c:v>
                </c:pt>
                <c:pt idx="228">
                  <c:v>2.6253158116137763</c:v>
                </c:pt>
                <c:pt idx="229">
                  <c:v>2.6253158116137763</c:v>
                </c:pt>
                <c:pt idx="230">
                  <c:v>2.6253158116137763</c:v>
                </c:pt>
                <c:pt idx="231">
                  <c:v>2.6253158116137763</c:v>
                </c:pt>
                <c:pt idx="232">
                  <c:v>2.6253158116137763</c:v>
                </c:pt>
                <c:pt idx="233">
                  <c:v>2.6253158116137763</c:v>
                </c:pt>
                <c:pt idx="234">
                  <c:v>2.6253158116137763</c:v>
                </c:pt>
                <c:pt idx="235">
                  <c:v>2.6253158116137763</c:v>
                </c:pt>
                <c:pt idx="236">
                  <c:v>2.6253158116137763</c:v>
                </c:pt>
                <c:pt idx="237">
                  <c:v>2.6253158116137763</c:v>
                </c:pt>
                <c:pt idx="238">
                  <c:v>2.6253158116137763</c:v>
                </c:pt>
                <c:pt idx="239">
                  <c:v>2.6253158116137763</c:v>
                </c:pt>
                <c:pt idx="240">
                  <c:v>2.6253158116137763</c:v>
                </c:pt>
                <c:pt idx="241">
                  <c:v>2.6253158116137763</c:v>
                </c:pt>
                <c:pt idx="242">
                  <c:v>2.6253158116137763</c:v>
                </c:pt>
                <c:pt idx="243">
                  <c:v>2.6253158116137763</c:v>
                </c:pt>
                <c:pt idx="244">
                  <c:v>2.6253158116137763</c:v>
                </c:pt>
                <c:pt idx="245">
                  <c:v>2.6253158116137763</c:v>
                </c:pt>
                <c:pt idx="246">
                  <c:v>2.6253158116137763</c:v>
                </c:pt>
                <c:pt idx="247">
                  <c:v>2.6253158116137763</c:v>
                </c:pt>
                <c:pt idx="248">
                  <c:v>2.6253158116137763</c:v>
                </c:pt>
                <c:pt idx="249">
                  <c:v>2.6253158116137763</c:v>
                </c:pt>
                <c:pt idx="250">
                  <c:v>2.6253158116137763</c:v>
                </c:pt>
                <c:pt idx="251">
                  <c:v>2.6253158116137763</c:v>
                </c:pt>
                <c:pt idx="252">
                  <c:v>2.6253158116137763</c:v>
                </c:pt>
                <c:pt idx="253">
                  <c:v>2.6253158116137763</c:v>
                </c:pt>
                <c:pt idx="254">
                  <c:v>2.6253158116137763</c:v>
                </c:pt>
                <c:pt idx="255">
                  <c:v>2.6253158116137763</c:v>
                </c:pt>
                <c:pt idx="256">
                  <c:v>2.6253158116137763</c:v>
                </c:pt>
                <c:pt idx="257">
                  <c:v>2.6253158116137763</c:v>
                </c:pt>
                <c:pt idx="258">
                  <c:v>2.6253158116137763</c:v>
                </c:pt>
                <c:pt idx="259">
                  <c:v>2.6253158116137763</c:v>
                </c:pt>
                <c:pt idx="260">
                  <c:v>2.6253158116137763</c:v>
                </c:pt>
                <c:pt idx="261">
                  <c:v>2.6253158116137763</c:v>
                </c:pt>
                <c:pt idx="262">
                  <c:v>2.6253158116137763</c:v>
                </c:pt>
                <c:pt idx="263">
                  <c:v>2.6253158116137763</c:v>
                </c:pt>
                <c:pt idx="264">
                  <c:v>2.6253158116137763</c:v>
                </c:pt>
                <c:pt idx="265">
                  <c:v>2.6253158116137763</c:v>
                </c:pt>
                <c:pt idx="266">
                  <c:v>2.6253158116137763</c:v>
                </c:pt>
                <c:pt idx="267">
                  <c:v>2.6253158116137763</c:v>
                </c:pt>
                <c:pt idx="268">
                  <c:v>2.6253158116137763</c:v>
                </c:pt>
                <c:pt idx="269">
                  <c:v>2.6253158116137763</c:v>
                </c:pt>
                <c:pt idx="270">
                  <c:v>2.6253158116137763</c:v>
                </c:pt>
                <c:pt idx="271">
                  <c:v>2.6253158116137763</c:v>
                </c:pt>
                <c:pt idx="272">
                  <c:v>2.6253158116137763</c:v>
                </c:pt>
                <c:pt idx="273">
                  <c:v>2.6253158116137763</c:v>
                </c:pt>
                <c:pt idx="274">
                  <c:v>2.6253158116137763</c:v>
                </c:pt>
                <c:pt idx="275">
                  <c:v>2.6253158116137763</c:v>
                </c:pt>
                <c:pt idx="276">
                  <c:v>2.6253158116137763</c:v>
                </c:pt>
                <c:pt idx="277">
                  <c:v>2.6253158116137763</c:v>
                </c:pt>
                <c:pt idx="278">
                  <c:v>2.6253158116137763</c:v>
                </c:pt>
                <c:pt idx="279">
                  <c:v>2.6253158116137763</c:v>
                </c:pt>
                <c:pt idx="280">
                  <c:v>2.6253158116137763</c:v>
                </c:pt>
                <c:pt idx="281">
                  <c:v>2.6253158116137763</c:v>
                </c:pt>
                <c:pt idx="282">
                  <c:v>2.6253158116137763</c:v>
                </c:pt>
                <c:pt idx="283">
                  <c:v>2.6253158116137763</c:v>
                </c:pt>
                <c:pt idx="284">
                  <c:v>2.6253158116137763</c:v>
                </c:pt>
                <c:pt idx="285">
                  <c:v>2.6253158116137763</c:v>
                </c:pt>
                <c:pt idx="286">
                  <c:v>2.6253158116137763</c:v>
                </c:pt>
                <c:pt idx="287">
                  <c:v>2.6253158116137763</c:v>
                </c:pt>
                <c:pt idx="288">
                  <c:v>2.6253158116137763</c:v>
                </c:pt>
                <c:pt idx="289">
                  <c:v>2.6253158116137763</c:v>
                </c:pt>
                <c:pt idx="290">
                  <c:v>2.6253158116137763</c:v>
                </c:pt>
                <c:pt idx="291">
                  <c:v>2.6253158116137763</c:v>
                </c:pt>
                <c:pt idx="292">
                  <c:v>2.6253158116137763</c:v>
                </c:pt>
                <c:pt idx="293">
                  <c:v>2.6253158116137763</c:v>
                </c:pt>
                <c:pt idx="294">
                  <c:v>2.6253158116137763</c:v>
                </c:pt>
                <c:pt idx="295">
                  <c:v>2.6253158116137763</c:v>
                </c:pt>
                <c:pt idx="296">
                  <c:v>2.6253158116137763</c:v>
                </c:pt>
                <c:pt idx="297">
                  <c:v>2.6253158116137763</c:v>
                </c:pt>
                <c:pt idx="298">
                  <c:v>2.6253158116137763</c:v>
                </c:pt>
                <c:pt idx="299">
                  <c:v>2.6253158116137763</c:v>
                </c:pt>
                <c:pt idx="300">
                  <c:v>2.6253158116137763</c:v>
                </c:pt>
                <c:pt idx="301">
                  <c:v>2.6253158116137763</c:v>
                </c:pt>
                <c:pt idx="302">
                  <c:v>2.6253158116137763</c:v>
                </c:pt>
                <c:pt idx="303">
                  <c:v>2.6253158116137763</c:v>
                </c:pt>
                <c:pt idx="304">
                  <c:v>2.6253158116137763</c:v>
                </c:pt>
                <c:pt idx="305">
                  <c:v>2.6253158116137763</c:v>
                </c:pt>
                <c:pt idx="306">
                  <c:v>2.6253158116137763</c:v>
                </c:pt>
                <c:pt idx="307">
                  <c:v>2.6253158116137763</c:v>
                </c:pt>
                <c:pt idx="308">
                  <c:v>2.6253158116137763</c:v>
                </c:pt>
                <c:pt idx="309">
                  <c:v>2.6253158116137763</c:v>
                </c:pt>
                <c:pt idx="310">
                  <c:v>2.6253158116137763</c:v>
                </c:pt>
                <c:pt idx="311">
                  <c:v>2.6253158116137763</c:v>
                </c:pt>
                <c:pt idx="312">
                  <c:v>2.6253158116137763</c:v>
                </c:pt>
                <c:pt idx="313">
                  <c:v>2.6253158116137763</c:v>
                </c:pt>
                <c:pt idx="314">
                  <c:v>2.6253158116137763</c:v>
                </c:pt>
                <c:pt idx="315">
                  <c:v>2.6253158116137763</c:v>
                </c:pt>
                <c:pt idx="316">
                  <c:v>2.6253158116137763</c:v>
                </c:pt>
                <c:pt idx="317">
                  <c:v>2.6253158116137763</c:v>
                </c:pt>
                <c:pt idx="318">
                  <c:v>2.6253158116137763</c:v>
                </c:pt>
                <c:pt idx="319">
                  <c:v>2.6253158116137763</c:v>
                </c:pt>
                <c:pt idx="320">
                  <c:v>2.6253158116137763</c:v>
                </c:pt>
                <c:pt idx="321">
                  <c:v>2.6253158116137763</c:v>
                </c:pt>
                <c:pt idx="322">
                  <c:v>2.6253158116137763</c:v>
                </c:pt>
                <c:pt idx="323">
                  <c:v>2.6253158116137763</c:v>
                </c:pt>
                <c:pt idx="324">
                  <c:v>2.6253158116137763</c:v>
                </c:pt>
                <c:pt idx="325">
                  <c:v>2.6253158116137763</c:v>
                </c:pt>
                <c:pt idx="326">
                  <c:v>2.6253158116137763</c:v>
                </c:pt>
                <c:pt idx="327">
                  <c:v>2.6253158116137763</c:v>
                </c:pt>
                <c:pt idx="328">
                  <c:v>2.6253158116137763</c:v>
                </c:pt>
                <c:pt idx="329">
                  <c:v>2.6253158116137763</c:v>
                </c:pt>
                <c:pt idx="330">
                  <c:v>2.6253158116137763</c:v>
                </c:pt>
                <c:pt idx="331">
                  <c:v>2.6253158116137763</c:v>
                </c:pt>
                <c:pt idx="332">
                  <c:v>2.6253158116137763</c:v>
                </c:pt>
                <c:pt idx="333">
                  <c:v>2.6253158116137763</c:v>
                </c:pt>
                <c:pt idx="334">
                  <c:v>2.6253158116137763</c:v>
                </c:pt>
                <c:pt idx="335">
                  <c:v>2.6253158116137763</c:v>
                </c:pt>
                <c:pt idx="336">
                  <c:v>2.6253158116137763</c:v>
                </c:pt>
                <c:pt idx="337">
                  <c:v>2.6253158116137763</c:v>
                </c:pt>
                <c:pt idx="338">
                  <c:v>2.6253158116137763</c:v>
                </c:pt>
                <c:pt idx="339">
                  <c:v>2.6253158116137763</c:v>
                </c:pt>
                <c:pt idx="340">
                  <c:v>2.6253158116137763</c:v>
                </c:pt>
                <c:pt idx="341">
                  <c:v>2.6253158116137763</c:v>
                </c:pt>
                <c:pt idx="342">
                  <c:v>2.6253158116137763</c:v>
                </c:pt>
                <c:pt idx="343">
                  <c:v>2.6253158116137763</c:v>
                </c:pt>
                <c:pt idx="344">
                  <c:v>2.6253158116137763</c:v>
                </c:pt>
                <c:pt idx="345">
                  <c:v>2.6253158116137763</c:v>
                </c:pt>
                <c:pt idx="346">
                  <c:v>2.6253158116137763</c:v>
                </c:pt>
                <c:pt idx="347">
                  <c:v>2.6253158116137763</c:v>
                </c:pt>
                <c:pt idx="348">
                  <c:v>2.6253158116137763</c:v>
                </c:pt>
                <c:pt idx="349">
                  <c:v>2.6253158116137763</c:v>
                </c:pt>
                <c:pt idx="350">
                  <c:v>2.6253158116137763</c:v>
                </c:pt>
                <c:pt idx="351">
                  <c:v>2.6253158116137763</c:v>
                </c:pt>
                <c:pt idx="352">
                  <c:v>2.6253158116137763</c:v>
                </c:pt>
                <c:pt idx="353">
                  <c:v>2.6253158116137763</c:v>
                </c:pt>
                <c:pt idx="354">
                  <c:v>2.6253158116137763</c:v>
                </c:pt>
                <c:pt idx="355">
                  <c:v>2.6253158116137763</c:v>
                </c:pt>
                <c:pt idx="356">
                  <c:v>2.6253158116137763</c:v>
                </c:pt>
                <c:pt idx="357">
                  <c:v>2.6253158116137763</c:v>
                </c:pt>
                <c:pt idx="358">
                  <c:v>2.6253158116137763</c:v>
                </c:pt>
                <c:pt idx="359">
                  <c:v>2.6253158116137763</c:v>
                </c:pt>
                <c:pt idx="360">
                  <c:v>2.6253158116137763</c:v>
                </c:pt>
                <c:pt idx="361">
                  <c:v>2.6253158116137763</c:v>
                </c:pt>
                <c:pt idx="362">
                  <c:v>2.6253158116137763</c:v>
                </c:pt>
                <c:pt idx="363">
                  <c:v>2.6253158116137763</c:v>
                </c:pt>
                <c:pt idx="364">
                  <c:v>2.6253158116137763</c:v>
                </c:pt>
                <c:pt idx="365">
                  <c:v>2.6253158116137763</c:v>
                </c:pt>
                <c:pt idx="366">
                  <c:v>2.6253158116137763</c:v>
                </c:pt>
                <c:pt idx="367">
                  <c:v>2.6253158116137763</c:v>
                </c:pt>
                <c:pt idx="368">
                  <c:v>2.6253158116137763</c:v>
                </c:pt>
                <c:pt idx="369">
                  <c:v>2.6253158116137763</c:v>
                </c:pt>
                <c:pt idx="370">
                  <c:v>2.6253158116137763</c:v>
                </c:pt>
                <c:pt idx="371">
                  <c:v>2.6253158116137763</c:v>
                </c:pt>
                <c:pt idx="372">
                  <c:v>2.6253158116137763</c:v>
                </c:pt>
                <c:pt idx="373">
                  <c:v>2.6253158116137763</c:v>
                </c:pt>
                <c:pt idx="374">
                  <c:v>2.6253158116137763</c:v>
                </c:pt>
                <c:pt idx="375">
                  <c:v>2.6253158116137763</c:v>
                </c:pt>
                <c:pt idx="376">
                  <c:v>2.6253158116137763</c:v>
                </c:pt>
                <c:pt idx="377">
                  <c:v>2.6253158116137763</c:v>
                </c:pt>
                <c:pt idx="378">
                  <c:v>2.6253158116137763</c:v>
                </c:pt>
                <c:pt idx="379">
                  <c:v>2.6253158116137763</c:v>
                </c:pt>
                <c:pt idx="380">
                  <c:v>2.6253158116137763</c:v>
                </c:pt>
                <c:pt idx="381">
                  <c:v>2.6253158116137763</c:v>
                </c:pt>
                <c:pt idx="382">
                  <c:v>2.6253158116137763</c:v>
                </c:pt>
                <c:pt idx="383">
                  <c:v>2.6253158116137763</c:v>
                </c:pt>
                <c:pt idx="384">
                  <c:v>2.6253158116137763</c:v>
                </c:pt>
                <c:pt idx="385">
                  <c:v>2.6253158116137763</c:v>
                </c:pt>
                <c:pt idx="386">
                  <c:v>2.6253158116137763</c:v>
                </c:pt>
                <c:pt idx="387">
                  <c:v>2.6253158116137763</c:v>
                </c:pt>
                <c:pt idx="388">
                  <c:v>2.6253158116137763</c:v>
                </c:pt>
                <c:pt idx="389">
                  <c:v>2.6253158116137763</c:v>
                </c:pt>
                <c:pt idx="390">
                  <c:v>2.6253158116137763</c:v>
                </c:pt>
                <c:pt idx="391">
                  <c:v>2.6253158116137763</c:v>
                </c:pt>
                <c:pt idx="392">
                  <c:v>2.6253158116137763</c:v>
                </c:pt>
                <c:pt idx="393">
                  <c:v>2.6253158116137763</c:v>
                </c:pt>
                <c:pt idx="394">
                  <c:v>2.6253158116137763</c:v>
                </c:pt>
                <c:pt idx="395">
                  <c:v>2.6253158116137763</c:v>
                </c:pt>
                <c:pt idx="396">
                  <c:v>2.6253158116137763</c:v>
                </c:pt>
                <c:pt idx="397">
                  <c:v>2.6253158116137763</c:v>
                </c:pt>
                <c:pt idx="398">
                  <c:v>2.6253158116137763</c:v>
                </c:pt>
                <c:pt idx="399">
                  <c:v>2.6253158116137763</c:v>
                </c:pt>
                <c:pt idx="400">
                  <c:v>2.6253158116137763</c:v>
                </c:pt>
                <c:pt idx="401">
                  <c:v>2.6253158116137763</c:v>
                </c:pt>
                <c:pt idx="402">
                  <c:v>2.6253158116137763</c:v>
                </c:pt>
                <c:pt idx="403">
                  <c:v>2.6253158116137763</c:v>
                </c:pt>
                <c:pt idx="404">
                  <c:v>2.6253158116137763</c:v>
                </c:pt>
                <c:pt idx="405">
                  <c:v>2.6253158116137763</c:v>
                </c:pt>
                <c:pt idx="406">
                  <c:v>2.6253158116137763</c:v>
                </c:pt>
                <c:pt idx="407">
                  <c:v>2.6253158116137763</c:v>
                </c:pt>
                <c:pt idx="408">
                  <c:v>2.6253158116137763</c:v>
                </c:pt>
                <c:pt idx="409">
                  <c:v>2.6253158116137763</c:v>
                </c:pt>
                <c:pt idx="410">
                  <c:v>2.6253158116137763</c:v>
                </c:pt>
                <c:pt idx="411">
                  <c:v>2.6253158116137763</c:v>
                </c:pt>
                <c:pt idx="412">
                  <c:v>2.6253158116137763</c:v>
                </c:pt>
                <c:pt idx="413">
                  <c:v>2.6253158116137763</c:v>
                </c:pt>
                <c:pt idx="414">
                  <c:v>2.6253158116137763</c:v>
                </c:pt>
                <c:pt idx="415">
                  <c:v>2.6253158116137763</c:v>
                </c:pt>
                <c:pt idx="416">
                  <c:v>2.6253158116137763</c:v>
                </c:pt>
                <c:pt idx="417">
                  <c:v>2.6253158116137763</c:v>
                </c:pt>
                <c:pt idx="418">
                  <c:v>2.6253158116137763</c:v>
                </c:pt>
                <c:pt idx="419">
                  <c:v>2.6253158116137763</c:v>
                </c:pt>
                <c:pt idx="420">
                  <c:v>2.6253158116137763</c:v>
                </c:pt>
                <c:pt idx="421">
                  <c:v>2.6253158116137763</c:v>
                </c:pt>
                <c:pt idx="422">
                  <c:v>2.6253158116137763</c:v>
                </c:pt>
                <c:pt idx="423">
                  <c:v>2.6253158116137763</c:v>
                </c:pt>
                <c:pt idx="424">
                  <c:v>2.6253158116137763</c:v>
                </c:pt>
                <c:pt idx="425">
                  <c:v>2.6253158116137763</c:v>
                </c:pt>
                <c:pt idx="426">
                  <c:v>2.6253158116137763</c:v>
                </c:pt>
                <c:pt idx="427">
                  <c:v>2.6253158116137763</c:v>
                </c:pt>
                <c:pt idx="428">
                  <c:v>2.6253158116137763</c:v>
                </c:pt>
                <c:pt idx="429">
                  <c:v>2.6253158116137763</c:v>
                </c:pt>
                <c:pt idx="430">
                  <c:v>2.6253158116137763</c:v>
                </c:pt>
                <c:pt idx="431">
                  <c:v>2.6253158116137763</c:v>
                </c:pt>
                <c:pt idx="432">
                  <c:v>2.6253158116137763</c:v>
                </c:pt>
                <c:pt idx="433">
                  <c:v>2.6253158116137763</c:v>
                </c:pt>
                <c:pt idx="434">
                  <c:v>2.6253158116137763</c:v>
                </c:pt>
                <c:pt idx="435">
                  <c:v>2.6253158116137763</c:v>
                </c:pt>
                <c:pt idx="436">
                  <c:v>2.6253158116137763</c:v>
                </c:pt>
                <c:pt idx="437">
                  <c:v>2.6253158116137763</c:v>
                </c:pt>
                <c:pt idx="438">
                  <c:v>2.6253158116137763</c:v>
                </c:pt>
                <c:pt idx="439">
                  <c:v>2.6253158116137763</c:v>
                </c:pt>
                <c:pt idx="440">
                  <c:v>2.6253158116137763</c:v>
                </c:pt>
                <c:pt idx="441">
                  <c:v>2.6253158116137763</c:v>
                </c:pt>
                <c:pt idx="442">
                  <c:v>2.6253158116137763</c:v>
                </c:pt>
                <c:pt idx="443">
                  <c:v>2.6253158116137763</c:v>
                </c:pt>
                <c:pt idx="444">
                  <c:v>2.6253158116137763</c:v>
                </c:pt>
                <c:pt idx="445">
                  <c:v>2.6253158116137763</c:v>
                </c:pt>
                <c:pt idx="446">
                  <c:v>2.6253158116137763</c:v>
                </c:pt>
                <c:pt idx="447">
                  <c:v>2.6253158116137763</c:v>
                </c:pt>
                <c:pt idx="448">
                  <c:v>2.6253158116137763</c:v>
                </c:pt>
                <c:pt idx="449">
                  <c:v>2.6253158116137763</c:v>
                </c:pt>
                <c:pt idx="450">
                  <c:v>2.6253158116137763</c:v>
                </c:pt>
                <c:pt idx="451">
                  <c:v>2.6253158116137763</c:v>
                </c:pt>
                <c:pt idx="452">
                  <c:v>2.6253158116137763</c:v>
                </c:pt>
                <c:pt idx="453">
                  <c:v>2.6253158116137763</c:v>
                </c:pt>
                <c:pt idx="454">
                  <c:v>2.7011836683203212</c:v>
                </c:pt>
                <c:pt idx="455">
                  <c:v>2.7011836683203212</c:v>
                </c:pt>
                <c:pt idx="456">
                  <c:v>2.7011836683203212</c:v>
                </c:pt>
                <c:pt idx="457">
                  <c:v>2.7588517858781927</c:v>
                </c:pt>
                <c:pt idx="458">
                  <c:v>2.7825180274551817</c:v>
                </c:pt>
                <c:pt idx="459">
                  <c:v>2.7825180274551817</c:v>
                </c:pt>
                <c:pt idx="460">
                  <c:v>2.8962392176093363</c:v>
                </c:pt>
                <c:pt idx="461">
                  <c:v>2.8962392176093363</c:v>
                </c:pt>
                <c:pt idx="462">
                  <c:v>2.8962392176093363</c:v>
                </c:pt>
                <c:pt idx="463">
                  <c:v>2.8962392176093363</c:v>
                </c:pt>
                <c:pt idx="464">
                  <c:v>2.8962392176093363</c:v>
                </c:pt>
                <c:pt idx="465">
                  <c:v>2.8962392176093363</c:v>
                </c:pt>
                <c:pt idx="466">
                  <c:v>3.0175683355802696</c:v>
                </c:pt>
                <c:pt idx="467">
                  <c:v>3.0175683355802696</c:v>
                </c:pt>
                <c:pt idx="468">
                  <c:v>3.0590293726197171</c:v>
                </c:pt>
                <c:pt idx="469">
                  <c:v>3.0590293726197171</c:v>
                </c:pt>
                <c:pt idx="470">
                  <c:v>3.0590293726197171</c:v>
                </c:pt>
                <c:pt idx="471">
                  <c:v>3.1140605721172614</c:v>
                </c:pt>
                <c:pt idx="472">
                  <c:v>3.1140605721172614</c:v>
                </c:pt>
                <c:pt idx="473">
                  <c:v>3.1140605721172614</c:v>
                </c:pt>
                <c:pt idx="474">
                  <c:v>3.1140605721172614</c:v>
                </c:pt>
                <c:pt idx="475">
                  <c:v>3.1271062234367486</c:v>
                </c:pt>
                <c:pt idx="476">
                  <c:v>3.1271062234367486</c:v>
                </c:pt>
                <c:pt idx="477">
                  <c:v>3.1271062234367486</c:v>
                </c:pt>
                <c:pt idx="478">
                  <c:v>3.1271062234367486</c:v>
                </c:pt>
                <c:pt idx="479">
                  <c:v>3.1650250930135897</c:v>
                </c:pt>
                <c:pt idx="480">
                  <c:v>3.1650250930135897</c:v>
                </c:pt>
                <c:pt idx="481">
                  <c:v>3.1650250930135897</c:v>
                </c:pt>
                <c:pt idx="482">
                  <c:v>3.2194151879455974</c:v>
                </c:pt>
                <c:pt idx="483">
                  <c:v>3.2194151879455974</c:v>
                </c:pt>
                <c:pt idx="484">
                  <c:v>3.2194151879455974</c:v>
                </c:pt>
                <c:pt idx="485">
                  <c:v>3.2194151879455974</c:v>
                </c:pt>
                <c:pt idx="486">
                  <c:v>3.2755254023279066</c:v>
                </c:pt>
                <c:pt idx="487">
                  <c:v>3.2755254023279066</c:v>
                </c:pt>
                <c:pt idx="488">
                  <c:v>3.2755254023279066</c:v>
                </c:pt>
                <c:pt idx="489">
                  <c:v>3.2755254023279066</c:v>
                </c:pt>
                <c:pt idx="490">
                  <c:v>3.2835247903772631</c:v>
                </c:pt>
                <c:pt idx="491">
                  <c:v>3.2835247903772631</c:v>
                </c:pt>
                <c:pt idx="492">
                  <c:v>3.2835247903772631</c:v>
                </c:pt>
                <c:pt idx="493">
                  <c:v>3.3178899145964178</c:v>
                </c:pt>
                <c:pt idx="494">
                  <c:v>3.3178899145964178</c:v>
                </c:pt>
                <c:pt idx="495">
                  <c:v>3.3178899145964178</c:v>
                </c:pt>
                <c:pt idx="496">
                  <c:v>3.3178899145964178</c:v>
                </c:pt>
                <c:pt idx="497">
                  <c:v>3.3178899145964178</c:v>
                </c:pt>
                <c:pt idx="498">
                  <c:v>3.3178899145964178</c:v>
                </c:pt>
                <c:pt idx="499">
                  <c:v>3.3178899145964178</c:v>
                </c:pt>
                <c:pt idx="500">
                  <c:v>3.3178899145964178</c:v>
                </c:pt>
                <c:pt idx="501">
                  <c:v>3.3178899145964178</c:v>
                </c:pt>
                <c:pt idx="502">
                  <c:v>3.3680054593090971</c:v>
                </c:pt>
                <c:pt idx="503">
                  <c:v>3.3680054593090971</c:v>
                </c:pt>
                <c:pt idx="504">
                  <c:v>3.3680054593090971</c:v>
                </c:pt>
                <c:pt idx="505">
                  <c:v>3.3680054593090971</c:v>
                </c:pt>
                <c:pt idx="506">
                  <c:v>3.3680054593090971</c:v>
                </c:pt>
                <c:pt idx="507">
                  <c:v>3.3680054593090971</c:v>
                </c:pt>
                <c:pt idx="508">
                  <c:v>3.3680054593090971</c:v>
                </c:pt>
                <c:pt idx="509">
                  <c:v>3.3680054593090971</c:v>
                </c:pt>
                <c:pt idx="510">
                  <c:v>3.3680054593090971</c:v>
                </c:pt>
                <c:pt idx="511">
                  <c:v>3.3680054593090971</c:v>
                </c:pt>
                <c:pt idx="512">
                  <c:v>3.3680054593090971</c:v>
                </c:pt>
                <c:pt idx="513">
                  <c:v>3.3680054593090971</c:v>
                </c:pt>
                <c:pt idx="514">
                  <c:v>3.3680054593090971</c:v>
                </c:pt>
                <c:pt idx="515">
                  <c:v>3.3680054593090971</c:v>
                </c:pt>
                <c:pt idx="516">
                  <c:v>3.3680054593090971</c:v>
                </c:pt>
                <c:pt idx="517">
                  <c:v>3.3680054593090971</c:v>
                </c:pt>
                <c:pt idx="518">
                  <c:v>3.3680054593090971</c:v>
                </c:pt>
                <c:pt idx="519">
                  <c:v>3.3680054593090971</c:v>
                </c:pt>
                <c:pt idx="520">
                  <c:v>3.3680054593090971</c:v>
                </c:pt>
                <c:pt idx="521">
                  <c:v>3.3680054593090971</c:v>
                </c:pt>
                <c:pt idx="522">
                  <c:v>3.3680054593090971</c:v>
                </c:pt>
                <c:pt idx="523">
                  <c:v>3.3680054593090971</c:v>
                </c:pt>
                <c:pt idx="524">
                  <c:v>3.3680054593090971</c:v>
                </c:pt>
                <c:pt idx="525">
                  <c:v>3.3680054593090971</c:v>
                </c:pt>
                <c:pt idx="526">
                  <c:v>3.3680054593090971</c:v>
                </c:pt>
                <c:pt idx="527">
                  <c:v>3.3680054593090971</c:v>
                </c:pt>
                <c:pt idx="528">
                  <c:v>3.3680054593090971</c:v>
                </c:pt>
                <c:pt idx="529">
                  <c:v>3.3680054593090971</c:v>
                </c:pt>
                <c:pt idx="530">
                  <c:v>3.3680054593090971</c:v>
                </c:pt>
                <c:pt idx="531">
                  <c:v>3.3680054593090971</c:v>
                </c:pt>
                <c:pt idx="532">
                  <c:v>3.3680054593090971</c:v>
                </c:pt>
                <c:pt idx="533">
                  <c:v>3.3680054593090971</c:v>
                </c:pt>
                <c:pt idx="534">
                  <c:v>3.3680054593090971</c:v>
                </c:pt>
                <c:pt idx="535">
                  <c:v>3.3680054593090971</c:v>
                </c:pt>
                <c:pt idx="536">
                  <c:v>3.3680054593090971</c:v>
                </c:pt>
                <c:pt idx="537">
                  <c:v>3.3680054593090971</c:v>
                </c:pt>
                <c:pt idx="538">
                  <c:v>3.3680054593090971</c:v>
                </c:pt>
                <c:pt idx="539">
                  <c:v>3.3680054593090971</c:v>
                </c:pt>
                <c:pt idx="540">
                  <c:v>3.3680054593090971</c:v>
                </c:pt>
                <c:pt idx="541">
                  <c:v>3.3680054593090971</c:v>
                </c:pt>
                <c:pt idx="542">
                  <c:v>3.3680054593090971</c:v>
                </c:pt>
                <c:pt idx="543">
                  <c:v>3.3680054593090971</c:v>
                </c:pt>
                <c:pt idx="544">
                  <c:v>3.3680054593090971</c:v>
                </c:pt>
                <c:pt idx="545">
                  <c:v>3.3680054593090971</c:v>
                </c:pt>
                <c:pt idx="546">
                  <c:v>3.3680054593090971</c:v>
                </c:pt>
                <c:pt idx="547">
                  <c:v>3.3680054593090971</c:v>
                </c:pt>
                <c:pt idx="548">
                  <c:v>3.3680054593090971</c:v>
                </c:pt>
                <c:pt idx="549">
                  <c:v>3.3680054593090971</c:v>
                </c:pt>
                <c:pt idx="550">
                  <c:v>3.3680054593090971</c:v>
                </c:pt>
                <c:pt idx="551">
                  <c:v>3.3680054593090971</c:v>
                </c:pt>
                <c:pt idx="552">
                  <c:v>3.3680054593090971</c:v>
                </c:pt>
                <c:pt idx="553">
                  <c:v>3.3680054593090971</c:v>
                </c:pt>
                <c:pt idx="554">
                  <c:v>3.3680054593090971</c:v>
                </c:pt>
                <c:pt idx="555">
                  <c:v>3.3680054593090971</c:v>
                </c:pt>
                <c:pt idx="556">
                  <c:v>3.3680054593090971</c:v>
                </c:pt>
                <c:pt idx="557">
                  <c:v>3.3680054593090971</c:v>
                </c:pt>
                <c:pt idx="558">
                  <c:v>3.3680054593090971</c:v>
                </c:pt>
                <c:pt idx="559">
                  <c:v>3.3680054593090971</c:v>
                </c:pt>
                <c:pt idx="560">
                  <c:v>3.3680054593090971</c:v>
                </c:pt>
                <c:pt idx="561">
                  <c:v>3.3680054593090971</c:v>
                </c:pt>
                <c:pt idx="562">
                  <c:v>3.3680054593090971</c:v>
                </c:pt>
                <c:pt idx="563">
                  <c:v>3.3680054593090971</c:v>
                </c:pt>
                <c:pt idx="564">
                  <c:v>3.3680054593090971</c:v>
                </c:pt>
                <c:pt idx="565">
                  <c:v>3.3680054593090971</c:v>
                </c:pt>
                <c:pt idx="566">
                  <c:v>3.3680054593090971</c:v>
                </c:pt>
                <c:pt idx="567">
                  <c:v>3.3680054593090971</c:v>
                </c:pt>
                <c:pt idx="568">
                  <c:v>3.3680054593090971</c:v>
                </c:pt>
                <c:pt idx="569">
                  <c:v>3.3680054593090971</c:v>
                </c:pt>
                <c:pt idx="570">
                  <c:v>3.3680054593090971</c:v>
                </c:pt>
                <c:pt idx="571">
                  <c:v>3.3680054593090971</c:v>
                </c:pt>
                <c:pt idx="572">
                  <c:v>3.3680054593090971</c:v>
                </c:pt>
                <c:pt idx="573">
                  <c:v>3.3680054593090971</c:v>
                </c:pt>
                <c:pt idx="574">
                  <c:v>3.3680054593090971</c:v>
                </c:pt>
                <c:pt idx="575">
                  <c:v>3.3680054593090971</c:v>
                </c:pt>
                <c:pt idx="576">
                  <c:v>3.3680054593090971</c:v>
                </c:pt>
                <c:pt idx="577">
                  <c:v>3.3680054593090971</c:v>
                </c:pt>
                <c:pt idx="578">
                  <c:v>3.3680054593090971</c:v>
                </c:pt>
                <c:pt idx="579">
                  <c:v>3.3680054593090971</c:v>
                </c:pt>
                <c:pt idx="580">
                  <c:v>3.3680054593090971</c:v>
                </c:pt>
                <c:pt idx="581">
                  <c:v>3.3680054593090971</c:v>
                </c:pt>
                <c:pt idx="582">
                  <c:v>3.3680054593090971</c:v>
                </c:pt>
                <c:pt idx="583">
                  <c:v>3.3680054593090971</c:v>
                </c:pt>
                <c:pt idx="584">
                  <c:v>3.3680054593090971</c:v>
                </c:pt>
                <c:pt idx="585">
                  <c:v>3.3680054593090971</c:v>
                </c:pt>
                <c:pt idx="586">
                  <c:v>3.3680054593090971</c:v>
                </c:pt>
                <c:pt idx="587">
                  <c:v>3.3680054593090971</c:v>
                </c:pt>
                <c:pt idx="588">
                  <c:v>3.3680054593090971</c:v>
                </c:pt>
                <c:pt idx="589">
                  <c:v>3.3680054593090971</c:v>
                </c:pt>
                <c:pt idx="590">
                  <c:v>3.3680054593090971</c:v>
                </c:pt>
                <c:pt idx="591">
                  <c:v>3.3680054593090971</c:v>
                </c:pt>
                <c:pt idx="592">
                  <c:v>3.3680054593090971</c:v>
                </c:pt>
                <c:pt idx="593">
                  <c:v>3.3680054593090971</c:v>
                </c:pt>
                <c:pt idx="594">
                  <c:v>3.3680054593090971</c:v>
                </c:pt>
                <c:pt idx="595">
                  <c:v>3.3680054593090971</c:v>
                </c:pt>
                <c:pt idx="596">
                  <c:v>3.3680054593090971</c:v>
                </c:pt>
                <c:pt idx="597">
                  <c:v>3.3680054593090971</c:v>
                </c:pt>
                <c:pt idx="598">
                  <c:v>3.3680054593090971</c:v>
                </c:pt>
                <c:pt idx="599">
                  <c:v>3.3680054593090971</c:v>
                </c:pt>
                <c:pt idx="600">
                  <c:v>3.3680054593090971</c:v>
                </c:pt>
                <c:pt idx="601">
                  <c:v>3.3680054593090971</c:v>
                </c:pt>
                <c:pt idx="602">
                  <c:v>3.3680054593090971</c:v>
                </c:pt>
                <c:pt idx="603">
                  <c:v>3.3680054593090971</c:v>
                </c:pt>
                <c:pt idx="604">
                  <c:v>3.3680054593090971</c:v>
                </c:pt>
                <c:pt idx="605">
                  <c:v>3.3680054593090971</c:v>
                </c:pt>
                <c:pt idx="606">
                  <c:v>3.3680054593090971</c:v>
                </c:pt>
                <c:pt idx="607">
                  <c:v>3.3680054593090971</c:v>
                </c:pt>
                <c:pt idx="608">
                  <c:v>3.3680054593090971</c:v>
                </c:pt>
                <c:pt idx="609">
                  <c:v>3.3680054593090971</c:v>
                </c:pt>
                <c:pt idx="610">
                  <c:v>3.3680054593090971</c:v>
                </c:pt>
                <c:pt idx="611">
                  <c:v>3.3680054593090971</c:v>
                </c:pt>
                <c:pt idx="612">
                  <c:v>3.3680054593090971</c:v>
                </c:pt>
                <c:pt idx="613">
                  <c:v>3.3680054593090971</c:v>
                </c:pt>
                <c:pt idx="614">
                  <c:v>3.3680054593090971</c:v>
                </c:pt>
                <c:pt idx="615">
                  <c:v>3.3680054593090971</c:v>
                </c:pt>
                <c:pt idx="616">
                  <c:v>3.3680054593090971</c:v>
                </c:pt>
                <c:pt idx="617">
                  <c:v>3.3680054593090971</c:v>
                </c:pt>
                <c:pt idx="618">
                  <c:v>3.3680054593090971</c:v>
                </c:pt>
                <c:pt idx="619">
                  <c:v>3.3680054593090971</c:v>
                </c:pt>
                <c:pt idx="620">
                  <c:v>3.3680054593090971</c:v>
                </c:pt>
                <c:pt idx="621">
                  <c:v>3.3680054593090971</c:v>
                </c:pt>
                <c:pt idx="622">
                  <c:v>3.3680054593090971</c:v>
                </c:pt>
                <c:pt idx="623">
                  <c:v>3.3680054593090971</c:v>
                </c:pt>
                <c:pt idx="624">
                  <c:v>3.3680054593090971</c:v>
                </c:pt>
                <c:pt idx="625">
                  <c:v>3.3680054593090971</c:v>
                </c:pt>
                <c:pt idx="626">
                  <c:v>3.3680054593090971</c:v>
                </c:pt>
                <c:pt idx="627">
                  <c:v>3.3680054593090971</c:v>
                </c:pt>
                <c:pt idx="628">
                  <c:v>3.3680054593090971</c:v>
                </c:pt>
                <c:pt idx="629">
                  <c:v>3.3680054593090971</c:v>
                </c:pt>
                <c:pt idx="630">
                  <c:v>3.3680054593090971</c:v>
                </c:pt>
                <c:pt idx="631">
                  <c:v>3.3680054593090971</c:v>
                </c:pt>
                <c:pt idx="632">
                  <c:v>3.3680054593090971</c:v>
                </c:pt>
                <c:pt idx="633">
                  <c:v>3.3680054593090971</c:v>
                </c:pt>
                <c:pt idx="634">
                  <c:v>3.3680054593090971</c:v>
                </c:pt>
                <c:pt idx="635">
                  <c:v>3.3680054593090971</c:v>
                </c:pt>
                <c:pt idx="636">
                  <c:v>3.3680054593090971</c:v>
                </c:pt>
                <c:pt idx="637">
                  <c:v>3.3680054593090971</c:v>
                </c:pt>
                <c:pt idx="638">
                  <c:v>3.3680054593090971</c:v>
                </c:pt>
                <c:pt idx="639">
                  <c:v>3.3680054593090971</c:v>
                </c:pt>
                <c:pt idx="640">
                  <c:v>3.3680054593090971</c:v>
                </c:pt>
                <c:pt idx="641">
                  <c:v>3.3680054593090971</c:v>
                </c:pt>
                <c:pt idx="642">
                  <c:v>3.3680054593090971</c:v>
                </c:pt>
                <c:pt idx="643">
                  <c:v>3.3680054593090971</c:v>
                </c:pt>
                <c:pt idx="644">
                  <c:v>3.3680054593090971</c:v>
                </c:pt>
                <c:pt idx="645">
                  <c:v>3.3680054593090971</c:v>
                </c:pt>
                <c:pt idx="646">
                  <c:v>3.3680054593090971</c:v>
                </c:pt>
                <c:pt idx="647">
                  <c:v>3.3680054593090971</c:v>
                </c:pt>
                <c:pt idx="648">
                  <c:v>3.3680054593090971</c:v>
                </c:pt>
                <c:pt idx="649">
                  <c:v>3.3680054593090971</c:v>
                </c:pt>
                <c:pt idx="650">
                  <c:v>3.3680054593090971</c:v>
                </c:pt>
                <c:pt idx="651">
                  <c:v>3.3476205995715795</c:v>
                </c:pt>
                <c:pt idx="652">
                  <c:v>3.3476205995715795</c:v>
                </c:pt>
                <c:pt idx="653">
                  <c:v>3.3396171224392006</c:v>
                </c:pt>
                <c:pt idx="654">
                  <c:v>3.3125939712070713</c:v>
                </c:pt>
                <c:pt idx="655">
                  <c:v>3.3125939712070713</c:v>
                </c:pt>
                <c:pt idx="656">
                  <c:v>3.2965705845118469</c:v>
                </c:pt>
                <c:pt idx="657">
                  <c:v>3.2965705845118469</c:v>
                </c:pt>
                <c:pt idx="658">
                  <c:v>3.1688197583304434</c:v>
                </c:pt>
                <c:pt idx="659">
                  <c:v>3.1688197583304434</c:v>
                </c:pt>
                <c:pt idx="660">
                  <c:v>3.1688197583304434</c:v>
                </c:pt>
                <c:pt idx="661">
                  <c:v>3.1087218808405335</c:v>
                </c:pt>
                <c:pt idx="662">
                  <c:v>3.09083193550005</c:v>
                </c:pt>
                <c:pt idx="663">
                  <c:v>3.080240426731395</c:v>
                </c:pt>
                <c:pt idx="664">
                  <c:v>3.080240426731395</c:v>
                </c:pt>
                <c:pt idx="665">
                  <c:v>3.080240426731395</c:v>
                </c:pt>
                <c:pt idx="666">
                  <c:v>2.9777308592612961</c:v>
                </c:pt>
                <c:pt idx="667">
                  <c:v>2.9777308592612961</c:v>
                </c:pt>
                <c:pt idx="668">
                  <c:v>2.9777308592612961</c:v>
                </c:pt>
                <c:pt idx="669">
                  <c:v>2.9777308592612961</c:v>
                </c:pt>
                <c:pt idx="670">
                  <c:v>2.9777308592612961</c:v>
                </c:pt>
                <c:pt idx="671">
                  <c:v>2.9404679335391704</c:v>
                </c:pt>
                <c:pt idx="672">
                  <c:v>2.9404679335391704</c:v>
                </c:pt>
                <c:pt idx="673">
                  <c:v>2.9404679335391704</c:v>
                </c:pt>
                <c:pt idx="674">
                  <c:v>2.9316588310593201</c:v>
                </c:pt>
                <c:pt idx="675">
                  <c:v>2.9316588310593201</c:v>
                </c:pt>
                <c:pt idx="676">
                  <c:v>2.8469898611142965</c:v>
                </c:pt>
                <c:pt idx="677">
                  <c:v>2.8469898611142965</c:v>
                </c:pt>
                <c:pt idx="678">
                  <c:v>2.8469898611142965</c:v>
                </c:pt>
                <c:pt idx="679">
                  <c:v>2.8469898611142965</c:v>
                </c:pt>
                <c:pt idx="680">
                  <c:v>2.8469898611142965</c:v>
                </c:pt>
                <c:pt idx="681">
                  <c:v>2.8392491673604123</c:v>
                </c:pt>
                <c:pt idx="682">
                  <c:v>2.8392491673604123</c:v>
                </c:pt>
                <c:pt idx="683">
                  <c:v>2.8392491673604123</c:v>
                </c:pt>
                <c:pt idx="684">
                  <c:v>2.8157390657955648</c:v>
                </c:pt>
                <c:pt idx="685">
                  <c:v>2.8157390657955648</c:v>
                </c:pt>
                <c:pt idx="686">
                  <c:v>2.8157390657955648</c:v>
                </c:pt>
                <c:pt idx="687">
                  <c:v>2.7398999352419393</c:v>
                </c:pt>
                <c:pt idx="688">
                  <c:v>2.7398999352419393</c:v>
                </c:pt>
                <c:pt idx="689">
                  <c:v>2.7398999352419393</c:v>
                </c:pt>
                <c:pt idx="690">
                  <c:v>2.7065657671408876</c:v>
                </c:pt>
                <c:pt idx="691">
                  <c:v>2.7065657671408876</c:v>
                </c:pt>
                <c:pt idx="692">
                  <c:v>2.7065657671408876</c:v>
                </c:pt>
                <c:pt idx="693">
                  <c:v>2.7065657671408876</c:v>
                </c:pt>
                <c:pt idx="694">
                  <c:v>2.7065657671408876</c:v>
                </c:pt>
                <c:pt idx="695">
                  <c:v>2.7065657671408876</c:v>
                </c:pt>
                <c:pt idx="696">
                  <c:v>2.6922349395449898</c:v>
                </c:pt>
                <c:pt idx="697">
                  <c:v>2.6922349395449898</c:v>
                </c:pt>
                <c:pt idx="698">
                  <c:v>2.6901313089104733</c:v>
                </c:pt>
                <c:pt idx="699">
                  <c:v>2.6901313089104733</c:v>
                </c:pt>
                <c:pt idx="700">
                  <c:v>2.6901313089104733</c:v>
                </c:pt>
                <c:pt idx="701">
                  <c:v>2.6901313089104733</c:v>
                </c:pt>
                <c:pt idx="702">
                  <c:v>2.6901313089104733</c:v>
                </c:pt>
                <c:pt idx="703">
                  <c:v>2.6752533333782842</c:v>
                </c:pt>
                <c:pt idx="704">
                  <c:v>2.6428630379033646</c:v>
                </c:pt>
                <c:pt idx="705">
                  <c:v>2.6392918807131158</c:v>
                </c:pt>
                <c:pt idx="706">
                  <c:v>2.6392918807131158</c:v>
                </c:pt>
                <c:pt idx="707">
                  <c:v>2.6392918807131158</c:v>
                </c:pt>
                <c:pt idx="708">
                  <c:v>2.6392918807131158</c:v>
                </c:pt>
                <c:pt idx="709">
                  <c:v>2.6392918807131158</c:v>
                </c:pt>
                <c:pt idx="710">
                  <c:v>2.6392918807131158</c:v>
                </c:pt>
                <c:pt idx="711">
                  <c:v>2.6392918807131158</c:v>
                </c:pt>
                <c:pt idx="712">
                  <c:v>2.6392918807131158</c:v>
                </c:pt>
                <c:pt idx="713">
                  <c:v>2.6392918807131158</c:v>
                </c:pt>
                <c:pt idx="714">
                  <c:v>2.6392918807131158</c:v>
                </c:pt>
                <c:pt idx="715">
                  <c:v>2.6392918807131158</c:v>
                </c:pt>
                <c:pt idx="716">
                  <c:v>2.6392918807131158</c:v>
                </c:pt>
                <c:pt idx="717">
                  <c:v>2.6392918807131158</c:v>
                </c:pt>
                <c:pt idx="718">
                  <c:v>2.6392918807131158</c:v>
                </c:pt>
                <c:pt idx="719">
                  <c:v>2.6392918807131158</c:v>
                </c:pt>
                <c:pt idx="720">
                  <c:v>2.6392918807131158</c:v>
                </c:pt>
                <c:pt idx="721">
                  <c:v>2.6392918807131158</c:v>
                </c:pt>
                <c:pt idx="722">
                  <c:v>2.6392918807131158</c:v>
                </c:pt>
                <c:pt idx="723">
                  <c:v>2.6392918807131158</c:v>
                </c:pt>
                <c:pt idx="724">
                  <c:v>2.6392918807131158</c:v>
                </c:pt>
                <c:pt idx="725">
                  <c:v>2.6392918807131158</c:v>
                </c:pt>
                <c:pt idx="726">
                  <c:v>2.6392918807131158</c:v>
                </c:pt>
                <c:pt idx="727">
                  <c:v>2.6392918807131158</c:v>
                </c:pt>
                <c:pt idx="728">
                  <c:v>2.6392918807131158</c:v>
                </c:pt>
                <c:pt idx="729">
                  <c:v>2.6392918807131158</c:v>
                </c:pt>
                <c:pt idx="730">
                  <c:v>2.6392918807131158</c:v>
                </c:pt>
                <c:pt idx="731">
                  <c:v>2.6392918807131158</c:v>
                </c:pt>
                <c:pt idx="732">
                  <c:v>2.6392918807131158</c:v>
                </c:pt>
                <c:pt idx="733">
                  <c:v>2.6392918807131158</c:v>
                </c:pt>
                <c:pt idx="734">
                  <c:v>2.6392918807131158</c:v>
                </c:pt>
                <c:pt idx="735">
                  <c:v>2.6392918807131158</c:v>
                </c:pt>
                <c:pt idx="736">
                  <c:v>2.6392918807131158</c:v>
                </c:pt>
                <c:pt idx="737">
                  <c:v>2.6392918807131158</c:v>
                </c:pt>
                <c:pt idx="738">
                  <c:v>2.6392918807131158</c:v>
                </c:pt>
                <c:pt idx="739">
                  <c:v>2.6392918807131158</c:v>
                </c:pt>
                <c:pt idx="740">
                  <c:v>2.6392918807131158</c:v>
                </c:pt>
                <c:pt idx="741">
                  <c:v>2.6392918807131158</c:v>
                </c:pt>
                <c:pt idx="742">
                  <c:v>2.6392918807131158</c:v>
                </c:pt>
                <c:pt idx="743">
                  <c:v>2.6392918807131158</c:v>
                </c:pt>
                <c:pt idx="744">
                  <c:v>2.6392918807131158</c:v>
                </c:pt>
                <c:pt idx="745">
                  <c:v>2.6392918807131158</c:v>
                </c:pt>
                <c:pt idx="746">
                  <c:v>2.6392918807131158</c:v>
                </c:pt>
                <c:pt idx="747">
                  <c:v>2.6392918807131158</c:v>
                </c:pt>
                <c:pt idx="748">
                  <c:v>2.6392918807131158</c:v>
                </c:pt>
                <c:pt idx="749">
                  <c:v>2.6392918807131158</c:v>
                </c:pt>
                <c:pt idx="750">
                  <c:v>2.6392918807131158</c:v>
                </c:pt>
              </c:numCache>
            </c:numRef>
          </c:yVal>
          <c:smooth val="1"/>
          <c:extLst>
            <c:ext xmlns:c16="http://schemas.microsoft.com/office/drawing/2014/chart" uri="{C3380CC4-5D6E-409C-BE32-E72D297353CC}">
              <c16:uniqueId val="{00000002-4008-4E30-B731-D30FE2DB93FA}"/>
            </c:ext>
          </c:extLst>
        </c:ser>
        <c:dLbls>
          <c:showLegendKey val="0"/>
          <c:showVal val="0"/>
          <c:showCatName val="0"/>
          <c:showSerName val="0"/>
          <c:showPercent val="0"/>
          <c:showBubbleSize val="0"/>
        </c:dLbls>
        <c:axId val="155594112"/>
        <c:axId val="155604864"/>
      </c:scatterChart>
      <c:valAx>
        <c:axId val="155594112"/>
        <c:scaling>
          <c:orientation val="minMax"/>
          <c:max val="15"/>
        </c:scaling>
        <c:delete val="0"/>
        <c:axPos val="b"/>
        <c:majorGridlines/>
        <c:title>
          <c:tx>
            <c:rich>
              <a:bodyPr/>
              <a:lstStyle/>
              <a:p>
                <a:pPr>
                  <a:defRPr/>
                </a:pPr>
                <a:r>
                  <a:rPr lang="en-US"/>
                  <a:t>Time (seconds)</a:t>
                </a:r>
              </a:p>
            </c:rich>
          </c:tx>
          <c:overlay val="0"/>
        </c:title>
        <c:numFmt formatCode="0.00" sourceLinked="1"/>
        <c:majorTickMark val="out"/>
        <c:minorTickMark val="none"/>
        <c:tickLblPos val="nextTo"/>
        <c:crossAx val="155604864"/>
        <c:crosses val="autoZero"/>
        <c:crossBetween val="midCat"/>
        <c:majorUnit val="1"/>
      </c:valAx>
      <c:valAx>
        <c:axId val="155604864"/>
        <c:scaling>
          <c:orientation val="minMax"/>
        </c:scaling>
        <c:delete val="0"/>
        <c:axPos val="l"/>
        <c:majorGridlines/>
        <c:title>
          <c:tx>
            <c:rich>
              <a:bodyPr rot="-5400000" vert="horz"/>
              <a:lstStyle/>
              <a:p>
                <a:pPr>
                  <a:defRPr/>
                </a:pPr>
                <a:r>
                  <a:rPr lang="en-US"/>
                  <a:t>AOA</a:t>
                </a:r>
                <a:r>
                  <a:rPr lang="en-US" baseline="0"/>
                  <a:t> Angles  L, R &amp; MVS Output (degrees)</a:t>
                </a:r>
                <a:endParaRPr lang="en-US"/>
              </a:p>
            </c:rich>
          </c:tx>
          <c:overlay val="0"/>
        </c:title>
        <c:numFmt formatCode="0.00" sourceLinked="1"/>
        <c:majorTickMark val="out"/>
        <c:minorTickMark val="none"/>
        <c:tickLblPos val="nextTo"/>
        <c:crossAx val="155594112"/>
        <c:crossesAt val="0"/>
        <c:crossBetween val="midCat"/>
        <c:majorUnit val="1"/>
      </c:valAx>
    </c:plotArea>
    <c:legend>
      <c:legendPos val="b"/>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Pre-Upset MVS Algorithm Behavior (Illustrating Noise Implementation)</a:t>
            </a:r>
          </a:p>
        </c:rich>
      </c:tx>
      <c:overlay val="0"/>
    </c:title>
    <c:autoTitleDeleted val="0"/>
    <c:plotArea>
      <c:layout>
        <c:manualLayout>
          <c:layoutTarget val="inner"/>
          <c:xMode val="edge"/>
          <c:yMode val="edge"/>
          <c:x val="7.9692429609528298E-2"/>
          <c:y val="0.10767660860574246"/>
          <c:w val="0.87873657870092836"/>
          <c:h val="0.75805901535035392"/>
        </c:manualLayout>
      </c:layout>
      <c:scatterChart>
        <c:scatterStyle val="smoothMarker"/>
        <c:varyColors val="0"/>
        <c:ser>
          <c:idx val="0"/>
          <c:order val="0"/>
          <c:tx>
            <c:strRef>
              <c:f>'Simulation results'!$E$1</c:f>
              <c:strCache>
                <c:ptCount val="1"/>
                <c:pt idx="0">
                  <c:v>L AOA Final</c:v>
                </c:pt>
              </c:strCache>
            </c:strRef>
          </c:tx>
          <c:marker>
            <c:symbol val="none"/>
          </c:marker>
          <c:xVal>
            <c:numRef>
              <c:f>'Simulation results'!$B$2:$B$152</c:f>
              <c:numCache>
                <c:formatCode>0.00</c:formatCode>
                <c:ptCount val="1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numCache>
            </c:numRef>
          </c:xVal>
          <c:yVal>
            <c:numRef>
              <c:f>'Simulation results'!$E$2:$E$152</c:f>
              <c:numCache>
                <c:formatCode>0.00</c:formatCode>
                <c:ptCount val="151"/>
                <c:pt idx="0">
                  <c:v>3.3104813621413425</c:v>
                </c:pt>
                <c:pt idx="1">
                  <c:v>3.247921204418931</c:v>
                </c:pt>
                <c:pt idx="2">
                  <c:v>3.3728734977223569</c:v>
                </c:pt>
                <c:pt idx="3">
                  <c:v>3.2164296679203024</c:v>
                </c:pt>
                <c:pt idx="4">
                  <c:v>3.3145574323324372</c:v>
                </c:pt>
                <c:pt idx="5">
                  <c:v>3.1294127053420246</c:v>
                </c:pt>
                <c:pt idx="6">
                  <c:v>3.3532652611958205</c:v>
                </c:pt>
                <c:pt idx="7">
                  <c:v>3.3338850729559861</c:v>
                </c:pt>
                <c:pt idx="8">
                  <c:v>3.262628049231763</c:v>
                </c:pt>
                <c:pt idx="9">
                  <c:v>3.3191062069190496</c:v>
                </c:pt>
                <c:pt idx="10">
                  <c:v>3.2154349642201949</c:v>
                </c:pt>
                <c:pt idx="11">
                  <c:v>3.3573652738759683</c:v>
                </c:pt>
                <c:pt idx="12">
                  <c:v>3.2798881048797885</c:v>
                </c:pt>
                <c:pt idx="13">
                  <c:v>3.236285507954721</c:v>
                </c:pt>
                <c:pt idx="14">
                  <c:v>3.2074494298647949</c:v>
                </c:pt>
                <c:pt idx="15">
                  <c:v>3.25437228234785</c:v>
                </c:pt>
                <c:pt idx="16">
                  <c:v>3.1392182260853732</c:v>
                </c:pt>
                <c:pt idx="17">
                  <c:v>3.1742024165363527</c:v>
                </c:pt>
                <c:pt idx="18">
                  <c:v>3.1498956818508672</c:v>
                </c:pt>
                <c:pt idx="19">
                  <c:v>3.2541406317115462</c:v>
                </c:pt>
                <c:pt idx="20">
                  <c:v>3.2333652891921401</c:v>
                </c:pt>
                <c:pt idx="21">
                  <c:v>3.1457916078844352</c:v>
                </c:pt>
                <c:pt idx="22">
                  <c:v>3.3034313626811533</c:v>
                </c:pt>
                <c:pt idx="23">
                  <c:v>3.3336887430722411</c:v>
                </c:pt>
                <c:pt idx="24">
                  <c:v>3.3431213268858544</c:v>
                </c:pt>
                <c:pt idx="25">
                  <c:v>3.160703756261757</c:v>
                </c:pt>
                <c:pt idx="26">
                  <c:v>3.1465126564309691</c:v>
                </c:pt>
                <c:pt idx="27">
                  <c:v>3.1644018744082549</c:v>
                </c:pt>
                <c:pt idx="28">
                  <c:v>3.1602001408583629</c:v>
                </c:pt>
                <c:pt idx="29">
                  <c:v>3.3246941958502649</c:v>
                </c:pt>
                <c:pt idx="30">
                  <c:v>3.1898805920199851</c:v>
                </c:pt>
                <c:pt idx="31">
                  <c:v>3.3505794176744144</c:v>
                </c:pt>
                <c:pt idx="32">
                  <c:v>3.3464539739145223</c:v>
                </c:pt>
                <c:pt idx="33">
                  <c:v>3.1543760174055109</c:v>
                </c:pt>
                <c:pt idx="34">
                  <c:v>3.1919839308939637</c:v>
                </c:pt>
                <c:pt idx="35">
                  <c:v>3.2200733024474784</c:v>
                </c:pt>
                <c:pt idx="36">
                  <c:v>3.3243242038452196</c:v>
                </c:pt>
                <c:pt idx="37">
                  <c:v>3.2699067089946361</c:v>
                </c:pt>
                <c:pt idx="38">
                  <c:v>3.1263344717672235</c:v>
                </c:pt>
                <c:pt idx="39">
                  <c:v>3.2147485483932243</c:v>
                </c:pt>
                <c:pt idx="40">
                  <c:v>3.1501887678071343</c:v>
                </c:pt>
                <c:pt idx="41">
                  <c:v>3.2488452891811916</c:v>
                </c:pt>
                <c:pt idx="42">
                  <c:v>3.2670027068897487</c:v>
                </c:pt>
                <c:pt idx="43">
                  <c:v>3.1971042481503904</c:v>
                </c:pt>
                <c:pt idx="44">
                  <c:v>3.2836450173377782</c:v>
                </c:pt>
                <c:pt idx="45">
                  <c:v>3.361331754239369</c:v>
                </c:pt>
                <c:pt idx="46">
                  <c:v>3.2575180999167195</c:v>
                </c:pt>
                <c:pt idx="47">
                  <c:v>3.1260617816112775</c:v>
                </c:pt>
                <c:pt idx="48">
                  <c:v>3.1434777922662414</c:v>
                </c:pt>
                <c:pt idx="49">
                  <c:v>3.1562857076141744</c:v>
                </c:pt>
                <c:pt idx="50">
                  <c:v>3.1328202135390613</c:v>
                </c:pt>
                <c:pt idx="51">
                  <c:v>3.32656931813949</c:v>
                </c:pt>
                <c:pt idx="52">
                  <c:v>3.2443146619214644</c:v>
                </c:pt>
                <c:pt idx="53">
                  <c:v>3.2394997696388605</c:v>
                </c:pt>
                <c:pt idx="54">
                  <c:v>3.1809414536438059</c:v>
                </c:pt>
                <c:pt idx="55">
                  <c:v>3.3088921366622621</c:v>
                </c:pt>
                <c:pt idx="56">
                  <c:v>3.2659123210299739</c:v>
                </c:pt>
                <c:pt idx="57">
                  <c:v>3.3572019398512936</c:v>
                </c:pt>
                <c:pt idx="58">
                  <c:v>3.2704455899848832</c:v>
                </c:pt>
                <c:pt idx="59">
                  <c:v>3.22459974350995</c:v>
                </c:pt>
                <c:pt idx="60">
                  <c:v>3.2339810908454836</c:v>
                </c:pt>
                <c:pt idx="61">
                  <c:v>3.3494116976119765</c:v>
                </c:pt>
                <c:pt idx="62">
                  <c:v>3.3261453686570746</c:v>
                </c:pt>
                <c:pt idx="63">
                  <c:v>3.3733285603099179</c:v>
                </c:pt>
                <c:pt idx="64">
                  <c:v>3.2623580380739008</c:v>
                </c:pt>
                <c:pt idx="65">
                  <c:v>3.2954563843402558</c:v>
                </c:pt>
                <c:pt idx="66">
                  <c:v>3.2480725616308472</c:v>
                </c:pt>
                <c:pt idx="67">
                  <c:v>3.1386871191051959</c:v>
                </c:pt>
                <c:pt idx="68">
                  <c:v>3.3217586781693602</c:v>
                </c:pt>
                <c:pt idx="69">
                  <c:v>3.3124490409263649</c:v>
                </c:pt>
                <c:pt idx="70">
                  <c:v>3.3000631082496104</c:v>
                </c:pt>
                <c:pt idx="71">
                  <c:v>3.2367630166475538</c:v>
                </c:pt>
                <c:pt idx="72">
                  <c:v>3.2275703314143662</c:v>
                </c:pt>
                <c:pt idx="73">
                  <c:v>3.1286253734559435</c:v>
                </c:pt>
                <c:pt idx="74">
                  <c:v>3.3686242263866881</c:v>
                </c:pt>
                <c:pt idx="75">
                  <c:v>3.3180607914270968</c:v>
                </c:pt>
                <c:pt idx="76">
                  <c:v>3.2112029067087176</c:v>
                </c:pt>
                <c:pt idx="77">
                  <c:v>3.2180580684503228</c:v>
                </c:pt>
                <c:pt idx="78">
                  <c:v>3.2895110477936602</c:v>
                </c:pt>
                <c:pt idx="79">
                  <c:v>3.3729947609841098</c:v>
                </c:pt>
                <c:pt idx="80">
                  <c:v>3.2459175603094548</c:v>
                </c:pt>
                <c:pt idx="81">
                  <c:v>3.3383868589575747</c:v>
                </c:pt>
                <c:pt idx="82">
                  <c:v>3.2550793740412018</c:v>
                </c:pt>
                <c:pt idx="83">
                  <c:v>3.2034463448998318</c:v>
                </c:pt>
                <c:pt idx="84">
                  <c:v>3.2240513508497251</c:v>
                </c:pt>
                <c:pt idx="85">
                  <c:v>3.1535878054006172</c:v>
                </c:pt>
                <c:pt idx="86">
                  <c:v>3.3289597312198578</c:v>
                </c:pt>
                <c:pt idx="87">
                  <c:v>3.1949831495887908</c:v>
                </c:pt>
                <c:pt idx="88">
                  <c:v>3.2079407560388464</c:v>
                </c:pt>
                <c:pt idx="89">
                  <c:v>3.2511774542045906</c:v>
                </c:pt>
                <c:pt idx="90">
                  <c:v>3.2205094166866157</c:v>
                </c:pt>
                <c:pt idx="91">
                  <c:v>3.3077171251558322</c:v>
                </c:pt>
                <c:pt idx="92">
                  <c:v>3.2855283895953376</c:v>
                </c:pt>
                <c:pt idx="93">
                  <c:v>3.229186156208423</c:v>
                </c:pt>
                <c:pt idx="94">
                  <c:v>3.3521713263769803</c:v>
                </c:pt>
                <c:pt idx="95">
                  <c:v>3.3604203401392407</c:v>
                </c:pt>
                <c:pt idx="96">
                  <c:v>3.3642165363136436</c:v>
                </c:pt>
                <c:pt idx="97">
                  <c:v>3.2971103419997512</c:v>
                </c:pt>
                <c:pt idx="98">
                  <c:v>3.3054817916944801</c:v>
                </c:pt>
                <c:pt idx="99">
                  <c:v>3.2006841842294484</c:v>
                </c:pt>
                <c:pt idx="100">
                  <c:v>3.216144190614397</c:v>
                </c:pt>
                <c:pt idx="101">
                  <c:v>3.1495630423755201</c:v>
                </c:pt>
                <c:pt idx="102">
                  <c:v>3.249874119832433</c:v>
                </c:pt>
                <c:pt idx="103">
                  <c:v>3.1617995433583919</c:v>
                </c:pt>
                <c:pt idx="104">
                  <c:v>3.186391081340505</c:v>
                </c:pt>
                <c:pt idx="105">
                  <c:v>3.2570087627721467</c:v>
                </c:pt>
                <c:pt idx="106">
                  <c:v>3.3742751660017634</c:v>
                </c:pt>
                <c:pt idx="107">
                  <c:v>3.2276794586066333</c:v>
                </c:pt>
                <c:pt idx="108">
                  <c:v>3.1830142970920527</c:v>
                </c:pt>
                <c:pt idx="109">
                  <c:v>3.3122155411627316</c:v>
                </c:pt>
                <c:pt idx="110">
                  <c:v>3.2044092508921205</c:v>
                </c:pt>
                <c:pt idx="111">
                  <c:v>3.2224707301538587</c:v>
                </c:pt>
                <c:pt idx="112">
                  <c:v>3.1779033243838297</c:v>
                </c:pt>
                <c:pt idx="113">
                  <c:v>3.1843769664111012</c:v>
                </c:pt>
                <c:pt idx="114">
                  <c:v>3.2053462235568304</c:v>
                </c:pt>
                <c:pt idx="115">
                  <c:v>3.3396153455432276</c:v>
                </c:pt>
                <c:pt idx="116">
                  <c:v>3.2853189501796556</c:v>
                </c:pt>
                <c:pt idx="117">
                  <c:v>3.2238074510092281</c:v>
                </c:pt>
                <c:pt idx="118">
                  <c:v>3.3720603608035917</c:v>
                </c:pt>
                <c:pt idx="119">
                  <c:v>3.2269612189303705</c:v>
                </c:pt>
                <c:pt idx="120">
                  <c:v>3.2017230668355858</c:v>
                </c:pt>
                <c:pt idx="121">
                  <c:v>3.3291080319043411</c:v>
                </c:pt>
                <c:pt idx="122">
                  <c:v>3.1566559516444244</c:v>
                </c:pt>
                <c:pt idx="123">
                  <c:v>3.3344492659099436</c:v>
                </c:pt>
                <c:pt idx="124">
                  <c:v>3.1620859603262743</c:v>
                </c:pt>
                <c:pt idx="125">
                  <c:v>3.2038754342314313</c:v>
                </c:pt>
                <c:pt idx="126">
                  <c:v>3.1368326359497591</c:v>
                </c:pt>
                <c:pt idx="127">
                  <c:v>3.1820411143409997</c:v>
                </c:pt>
                <c:pt idx="128">
                  <c:v>3.1935256405055701</c:v>
                </c:pt>
                <c:pt idx="129">
                  <c:v>3.2209818942833204</c:v>
                </c:pt>
                <c:pt idx="130">
                  <c:v>3.1511791518776082</c:v>
                </c:pt>
                <c:pt idx="131">
                  <c:v>3.1999574333373588</c:v>
                </c:pt>
                <c:pt idx="132">
                  <c:v>3.3105973133298026</c:v>
                </c:pt>
                <c:pt idx="133">
                  <c:v>3.3458179560243373</c:v>
                </c:pt>
                <c:pt idx="134">
                  <c:v>3.3021137671053222</c:v>
                </c:pt>
                <c:pt idx="135">
                  <c:v>3.3031946848807414</c:v>
                </c:pt>
                <c:pt idx="136">
                  <c:v>3.1263260849393277</c:v>
                </c:pt>
                <c:pt idx="137">
                  <c:v>3.3618124705303565</c:v>
                </c:pt>
                <c:pt idx="138">
                  <c:v>3.3175570391945008</c:v>
                </c:pt>
                <c:pt idx="139">
                  <c:v>3.3307799192352778</c:v>
                </c:pt>
                <c:pt idx="140">
                  <c:v>3.1687353466435111</c:v>
                </c:pt>
                <c:pt idx="141">
                  <c:v>3.2072712498936742</c:v>
                </c:pt>
                <c:pt idx="142">
                  <c:v>3.2336611413604803</c:v>
                </c:pt>
                <c:pt idx="143">
                  <c:v>3.1532404568988088</c:v>
                </c:pt>
                <c:pt idx="144">
                  <c:v>3.2635792513119024</c:v>
                </c:pt>
                <c:pt idx="145">
                  <c:v>3.1608411520862743</c:v>
                </c:pt>
                <c:pt idx="146">
                  <c:v>3.144383759069985</c:v>
                </c:pt>
                <c:pt idx="147">
                  <c:v>3.3010445071868859</c:v>
                </c:pt>
                <c:pt idx="148">
                  <c:v>3.2969107649107849</c:v>
                </c:pt>
                <c:pt idx="149">
                  <c:v>3.2221426841338632</c:v>
                </c:pt>
                <c:pt idx="150">
                  <c:v>3.3527748679992961</c:v>
                </c:pt>
              </c:numCache>
            </c:numRef>
          </c:yVal>
          <c:smooth val="1"/>
          <c:extLst>
            <c:ext xmlns:c16="http://schemas.microsoft.com/office/drawing/2014/chart" uri="{C3380CC4-5D6E-409C-BE32-E72D297353CC}">
              <c16:uniqueId val="{00000000-F56F-4698-A890-E53EA404A5BA}"/>
            </c:ext>
          </c:extLst>
        </c:ser>
        <c:ser>
          <c:idx val="1"/>
          <c:order val="1"/>
          <c:tx>
            <c:strRef>
              <c:f>'Simulation results'!$H$1</c:f>
              <c:strCache>
                <c:ptCount val="1"/>
                <c:pt idx="0">
                  <c:v>R AOA Final</c:v>
                </c:pt>
              </c:strCache>
            </c:strRef>
          </c:tx>
          <c:marker>
            <c:symbol val="none"/>
          </c:marker>
          <c:xVal>
            <c:numRef>
              <c:f>'Simulation results'!$B$2:$B$152</c:f>
              <c:numCache>
                <c:formatCode>0.00</c:formatCode>
                <c:ptCount val="1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numCache>
            </c:numRef>
          </c:xVal>
          <c:yVal>
            <c:numRef>
              <c:f>'Simulation results'!$H$2:$H$152</c:f>
              <c:numCache>
                <c:formatCode>0.00</c:formatCode>
                <c:ptCount val="151"/>
                <c:pt idx="0">
                  <c:v>2.649448870213547</c:v>
                </c:pt>
                <c:pt idx="1">
                  <c:v>2.8293985774229875</c:v>
                </c:pt>
                <c:pt idx="2">
                  <c:v>2.7564032471129587</c:v>
                </c:pt>
                <c:pt idx="3">
                  <c:v>2.6365723157925225</c:v>
                </c:pt>
                <c:pt idx="4">
                  <c:v>2.6489083029090308</c:v>
                </c:pt>
                <c:pt idx="5">
                  <c:v>2.6473915550452687</c:v>
                </c:pt>
                <c:pt idx="6">
                  <c:v>2.8631428421554985</c:v>
                </c:pt>
                <c:pt idx="7">
                  <c:v>2.8550549831008034</c:v>
                </c:pt>
                <c:pt idx="8">
                  <c:v>2.77177956505599</c:v>
                </c:pt>
                <c:pt idx="9">
                  <c:v>2.7678245269024191</c:v>
                </c:pt>
                <c:pt idx="10">
                  <c:v>2.72780599950068</c:v>
                </c:pt>
                <c:pt idx="11">
                  <c:v>2.8219408927214231</c:v>
                </c:pt>
                <c:pt idx="12">
                  <c:v>2.6417749448894741</c:v>
                </c:pt>
                <c:pt idx="13">
                  <c:v>2.7999649096724655</c:v>
                </c:pt>
                <c:pt idx="14">
                  <c:v>2.6306620491125128</c:v>
                </c:pt>
                <c:pt idx="15">
                  <c:v>2.6542979371844946</c:v>
                </c:pt>
                <c:pt idx="16">
                  <c:v>2.7521680870836738</c:v>
                </c:pt>
                <c:pt idx="17">
                  <c:v>2.7837397226917835</c:v>
                </c:pt>
                <c:pt idx="18">
                  <c:v>2.6313004982746713</c:v>
                </c:pt>
                <c:pt idx="19">
                  <c:v>2.7344338900976481</c:v>
                </c:pt>
                <c:pt idx="20">
                  <c:v>2.721349458468783</c:v>
                </c:pt>
                <c:pt idx="21">
                  <c:v>2.8217059766621655</c:v>
                </c:pt>
                <c:pt idx="22">
                  <c:v>2.7721216130239368</c:v>
                </c:pt>
                <c:pt idx="23">
                  <c:v>2.7226235458927039</c:v>
                </c:pt>
                <c:pt idx="24">
                  <c:v>2.8022059578979794</c:v>
                </c:pt>
                <c:pt idx="25">
                  <c:v>2.7064037832924535</c:v>
                </c:pt>
                <c:pt idx="26">
                  <c:v>2.7837592019923356</c:v>
                </c:pt>
                <c:pt idx="27">
                  <c:v>2.8538266583755458</c:v>
                </c:pt>
                <c:pt idx="28">
                  <c:v>2.8060648389878753</c:v>
                </c:pt>
                <c:pt idx="29">
                  <c:v>2.8091260693301461</c:v>
                </c:pt>
                <c:pt idx="30">
                  <c:v>2.6437085120896131</c:v>
                </c:pt>
                <c:pt idx="31">
                  <c:v>2.7194895255377798</c:v>
                </c:pt>
                <c:pt idx="32">
                  <c:v>2.7395258540782947</c:v>
                </c:pt>
                <c:pt idx="33">
                  <c:v>2.7346894088523888</c:v>
                </c:pt>
                <c:pt idx="34">
                  <c:v>2.7202239394486609</c:v>
                </c:pt>
                <c:pt idx="35">
                  <c:v>2.7960597242156782</c:v>
                </c:pt>
                <c:pt idx="36">
                  <c:v>2.6306683672437443</c:v>
                </c:pt>
                <c:pt idx="37">
                  <c:v>2.8445173707756624</c:v>
                </c:pt>
                <c:pt idx="38">
                  <c:v>2.630742393098795</c:v>
                </c:pt>
                <c:pt idx="39">
                  <c:v>2.769999575376493</c:v>
                </c:pt>
                <c:pt idx="40">
                  <c:v>2.8337535446087712</c:v>
                </c:pt>
                <c:pt idx="41">
                  <c:v>2.6797549589087639</c:v>
                </c:pt>
                <c:pt idx="42">
                  <c:v>2.6597094544303128</c:v>
                </c:pt>
                <c:pt idx="43">
                  <c:v>2.6813426645921932</c:v>
                </c:pt>
                <c:pt idx="44">
                  <c:v>2.7735178638523763</c:v>
                </c:pt>
                <c:pt idx="45">
                  <c:v>2.6691567733997963</c:v>
                </c:pt>
                <c:pt idx="46">
                  <c:v>2.861117294843909</c:v>
                </c:pt>
                <c:pt idx="47">
                  <c:v>2.8015205719464191</c:v>
                </c:pt>
                <c:pt idx="48">
                  <c:v>2.8496555394833933</c:v>
                </c:pt>
                <c:pt idx="49">
                  <c:v>2.6776275321003773</c:v>
                </c:pt>
                <c:pt idx="50">
                  <c:v>2.6668219984152555</c:v>
                </c:pt>
                <c:pt idx="51">
                  <c:v>2.8357845057965911</c:v>
                </c:pt>
                <c:pt idx="52">
                  <c:v>2.7868051799742468</c:v>
                </c:pt>
                <c:pt idx="53">
                  <c:v>2.8473498904550811</c:v>
                </c:pt>
                <c:pt idx="54">
                  <c:v>2.852301172696067</c:v>
                </c:pt>
                <c:pt idx="55">
                  <c:v>2.7609121082834656</c:v>
                </c:pt>
                <c:pt idx="56">
                  <c:v>2.7543568867022965</c:v>
                </c:pt>
                <c:pt idx="57">
                  <c:v>2.8293189878626204</c:v>
                </c:pt>
                <c:pt idx="58">
                  <c:v>2.7754360048702327</c:v>
                </c:pt>
                <c:pt idx="59">
                  <c:v>2.7444796418762385</c:v>
                </c:pt>
                <c:pt idx="60">
                  <c:v>2.7677247980446857</c:v>
                </c:pt>
                <c:pt idx="61">
                  <c:v>2.6434519188791081</c:v>
                </c:pt>
                <c:pt idx="62">
                  <c:v>2.6294524731495073</c:v>
                </c:pt>
                <c:pt idx="63">
                  <c:v>2.6434867640578594</c:v>
                </c:pt>
                <c:pt idx="64">
                  <c:v>2.7149682903219827</c:v>
                </c:pt>
                <c:pt idx="65">
                  <c:v>2.827083060134445</c:v>
                </c:pt>
                <c:pt idx="66">
                  <c:v>2.7943400935387217</c:v>
                </c:pt>
                <c:pt idx="67">
                  <c:v>2.6364839050144471</c:v>
                </c:pt>
                <c:pt idx="68">
                  <c:v>2.6366233806044406</c:v>
                </c:pt>
                <c:pt idx="69">
                  <c:v>2.8130302324208358</c:v>
                </c:pt>
                <c:pt idx="70">
                  <c:v>2.6515922203407141</c:v>
                </c:pt>
                <c:pt idx="71">
                  <c:v>2.821426883717681</c:v>
                </c:pt>
                <c:pt idx="72">
                  <c:v>2.6459359402193701</c:v>
                </c:pt>
                <c:pt idx="73">
                  <c:v>2.7013614518249831</c:v>
                </c:pt>
                <c:pt idx="74">
                  <c:v>2.7217463197319205</c:v>
                </c:pt>
                <c:pt idx="75">
                  <c:v>2.7542879842832155</c:v>
                </c:pt>
                <c:pt idx="76">
                  <c:v>2.8554605044106638</c:v>
                </c:pt>
                <c:pt idx="77">
                  <c:v>2.6377530436383245</c:v>
                </c:pt>
                <c:pt idx="78">
                  <c:v>2.6596953659423743</c:v>
                </c:pt>
                <c:pt idx="79">
                  <c:v>2.6289951261148223</c:v>
                </c:pt>
                <c:pt idx="80">
                  <c:v>2.7163316932767034</c:v>
                </c:pt>
                <c:pt idx="81">
                  <c:v>2.687674020415685</c:v>
                </c:pt>
                <c:pt idx="82">
                  <c:v>2.8131585264612626</c:v>
                </c:pt>
                <c:pt idx="83">
                  <c:v>2.7877506933054872</c:v>
                </c:pt>
                <c:pt idx="84">
                  <c:v>2.6874770883749868</c:v>
                </c:pt>
                <c:pt idx="85">
                  <c:v>2.6388025004871682</c:v>
                </c:pt>
                <c:pt idx="86">
                  <c:v>2.7700743526292371</c:v>
                </c:pt>
                <c:pt idx="87">
                  <c:v>2.8732718245142119</c:v>
                </c:pt>
                <c:pt idx="88">
                  <c:v>2.6542195984914203</c:v>
                </c:pt>
                <c:pt idx="89">
                  <c:v>2.7002126434234928</c:v>
                </c:pt>
                <c:pt idx="90">
                  <c:v>2.7096272387594773</c:v>
                </c:pt>
                <c:pt idx="91">
                  <c:v>2.6470075602348033</c:v>
                </c:pt>
                <c:pt idx="92">
                  <c:v>2.7880843014981918</c:v>
                </c:pt>
                <c:pt idx="93">
                  <c:v>2.8408174363353238</c:v>
                </c:pt>
                <c:pt idx="94">
                  <c:v>2.7826141774175808</c:v>
                </c:pt>
                <c:pt idx="95">
                  <c:v>2.6653274366718764</c:v>
                </c:pt>
                <c:pt idx="96">
                  <c:v>2.7018105378657351</c:v>
                </c:pt>
                <c:pt idx="97">
                  <c:v>2.7490074606842749</c:v>
                </c:pt>
                <c:pt idx="98">
                  <c:v>2.8264859416066628</c:v>
                </c:pt>
                <c:pt idx="99">
                  <c:v>2.6403398780769236</c:v>
                </c:pt>
                <c:pt idx="100">
                  <c:v>2.6295291419667199</c:v>
                </c:pt>
                <c:pt idx="101">
                  <c:v>2.6603970071040304</c:v>
                </c:pt>
                <c:pt idx="102">
                  <c:v>2.7271540798231082</c:v>
                </c:pt>
                <c:pt idx="103">
                  <c:v>2.7421531561705468</c:v>
                </c:pt>
                <c:pt idx="104">
                  <c:v>2.8253517158646924</c:v>
                </c:pt>
                <c:pt idx="105">
                  <c:v>2.6542101592523148</c:v>
                </c:pt>
                <c:pt idx="106">
                  <c:v>2.6565591594640221</c:v>
                </c:pt>
                <c:pt idx="107">
                  <c:v>2.6579106346199595</c:v>
                </c:pt>
                <c:pt idx="108">
                  <c:v>2.8327873283111655</c:v>
                </c:pt>
                <c:pt idx="109">
                  <c:v>2.8700130856753523</c:v>
                </c:pt>
                <c:pt idx="110">
                  <c:v>2.7285094088164468</c:v>
                </c:pt>
                <c:pt idx="111">
                  <c:v>2.8633268494518811</c:v>
                </c:pt>
                <c:pt idx="112">
                  <c:v>2.6651946315974002</c:v>
                </c:pt>
                <c:pt idx="113">
                  <c:v>2.8645126977262731</c:v>
                </c:pt>
                <c:pt idx="114">
                  <c:v>2.8169670009785959</c:v>
                </c:pt>
                <c:pt idx="115">
                  <c:v>2.629855009615873</c:v>
                </c:pt>
                <c:pt idx="116">
                  <c:v>2.782263678423377</c:v>
                </c:pt>
                <c:pt idx="117">
                  <c:v>2.6265838836590509</c:v>
                </c:pt>
                <c:pt idx="118">
                  <c:v>2.7595617291928121</c:v>
                </c:pt>
                <c:pt idx="119">
                  <c:v>2.7532948265545176</c:v>
                </c:pt>
                <c:pt idx="120">
                  <c:v>2.7723965205477765</c:v>
                </c:pt>
                <c:pt idx="121">
                  <c:v>2.6964148549506644</c:v>
                </c:pt>
                <c:pt idx="122">
                  <c:v>2.6425378348209216</c:v>
                </c:pt>
                <c:pt idx="123">
                  <c:v>2.7276265121733139</c:v>
                </c:pt>
                <c:pt idx="124">
                  <c:v>2.695745903975252</c:v>
                </c:pt>
                <c:pt idx="125">
                  <c:v>2.8373831540062056</c:v>
                </c:pt>
                <c:pt idx="126">
                  <c:v>2.8253377716963453</c:v>
                </c:pt>
                <c:pt idx="127">
                  <c:v>2.728506657663023</c:v>
                </c:pt>
                <c:pt idx="128">
                  <c:v>2.6535708354176566</c:v>
                </c:pt>
                <c:pt idx="129">
                  <c:v>2.8242450239574701</c:v>
                </c:pt>
                <c:pt idx="130">
                  <c:v>2.8235053717050569</c:v>
                </c:pt>
                <c:pt idx="131">
                  <c:v>2.777047968944399</c:v>
                </c:pt>
                <c:pt idx="132">
                  <c:v>2.6863231876304572</c:v>
                </c:pt>
                <c:pt idx="133">
                  <c:v>2.8124093329353537</c:v>
                </c:pt>
                <c:pt idx="134">
                  <c:v>2.7032719069774473</c:v>
                </c:pt>
                <c:pt idx="135">
                  <c:v>2.8574161407399221</c:v>
                </c:pt>
                <c:pt idx="136">
                  <c:v>2.839790931218428</c:v>
                </c:pt>
                <c:pt idx="137">
                  <c:v>2.7898869366795958</c:v>
                </c:pt>
                <c:pt idx="138">
                  <c:v>2.7078637552738378</c:v>
                </c:pt>
                <c:pt idx="139">
                  <c:v>2.8032643764428382</c:v>
                </c:pt>
                <c:pt idx="140">
                  <c:v>2.7800892252642453</c:v>
                </c:pt>
                <c:pt idx="141">
                  <c:v>2.7439328720204701</c:v>
                </c:pt>
                <c:pt idx="142">
                  <c:v>2.6578903799393219</c:v>
                </c:pt>
                <c:pt idx="143">
                  <c:v>2.6340849196945713</c:v>
                </c:pt>
                <c:pt idx="144">
                  <c:v>2.741220275197533</c:v>
                </c:pt>
                <c:pt idx="145">
                  <c:v>2.6892144763084951</c:v>
                </c:pt>
                <c:pt idx="146">
                  <c:v>2.7642970026063423</c:v>
                </c:pt>
                <c:pt idx="147">
                  <c:v>2.8560062039625347</c:v>
                </c:pt>
                <c:pt idx="148">
                  <c:v>2.6662886142767888</c:v>
                </c:pt>
                <c:pt idx="149">
                  <c:v>2.857951552094558</c:v>
                </c:pt>
                <c:pt idx="150">
                  <c:v>2.8086947867484091</c:v>
                </c:pt>
              </c:numCache>
            </c:numRef>
          </c:yVal>
          <c:smooth val="1"/>
          <c:extLst>
            <c:ext xmlns:c16="http://schemas.microsoft.com/office/drawing/2014/chart" uri="{C3380CC4-5D6E-409C-BE32-E72D297353CC}">
              <c16:uniqueId val="{00000001-F56F-4698-A890-E53EA404A5BA}"/>
            </c:ext>
          </c:extLst>
        </c:ser>
        <c:ser>
          <c:idx val="2"/>
          <c:order val="2"/>
          <c:tx>
            <c:strRef>
              <c:f>'Simulation results'!$I$1</c:f>
              <c:strCache>
                <c:ptCount val="1"/>
                <c:pt idx="0">
                  <c:v>MVSout</c:v>
                </c:pt>
              </c:strCache>
            </c:strRef>
          </c:tx>
          <c:spPr>
            <a:ln w="44450"/>
          </c:spPr>
          <c:marker>
            <c:symbol val="none"/>
          </c:marker>
          <c:xVal>
            <c:numRef>
              <c:f>'Simulation results'!$B$2:$B$152</c:f>
              <c:numCache>
                <c:formatCode>0.00</c:formatCode>
                <c:ptCount val="1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numCache>
            </c:numRef>
          </c:xVal>
          <c:yVal>
            <c:numRef>
              <c:f>'Simulation results'!$I$2:$I$152</c:f>
              <c:numCache>
                <c:formatCode>0.00</c:formatCode>
                <c:ptCount val="151"/>
                <c:pt idx="0">
                  <c:v>3.3104813621413425</c:v>
                </c:pt>
                <c:pt idx="1">
                  <c:v>3.247921204418931</c:v>
                </c:pt>
                <c:pt idx="2">
                  <c:v>3.247921204418931</c:v>
                </c:pt>
                <c:pt idx="3">
                  <c:v>3.2164296679203024</c:v>
                </c:pt>
                <c:pt idx="4">
                  <c:v>3.2164296679203024</c:v>
                </c:pt>
                <c:pt idx="5">
                  <c:v>3.1294127053420246</c:v>
                </c:pt>
                <c:pt idx="6">
                  <c:v>3.1294127053420246</c:v>
                </c:pt>
                <c:pt idx="7">
                  <c:v>3.1294127053420246</c:v>
                </c:pt>
                <c:pt idx="8">
                  <c:v>3.1294127053420246</c:v>
                </c:pt>
                <c:pt idx="9">
                  <c:v>3.1294127053420246</c:v>
                </c:pt>
                <c:pt idx="10">
                  <c:v>3.1294127053420246</c:v>
                </c:pt>
                <c:pt idx="11">
                  <c:v>3.1294127053420246</c:v>
                </c:pt>
                <c:pt idx="12">
                  <c:v>3.1294127053420246</c:v>
                </c:pt>
                <c:pt idx="13">
                  <c:v>3.1294127053420246</c:v>
                </c:pt>
                <c:pt idx="14">
                  <c:v>3.1294127053420246</c:v>
                </c:pt>
                <c:pt idx="15">
                  <c:v>3.1294127053420246</c:v>
                </c:pt>
                <c:pt idx="16">
                  <c:v>3.1294127053420246</c:v>
                </c:pt>
                <c:pt idx="17">
                  <c:v>3.1294127053420246</c:v>
                </c:pt>
                <c:pt idx="18">
                  <c:v>3.1294127053420246</c:v>
                </c:pt>
                <c:pt idx="19">
                  <c:v>3.1294127053420246</c:v>
                </c:pt>
                <c:pt idx="20">
                  <c:v>3.1294127053420246</c:v>
                </c:pt>
                <c:pt idx="21">
                  <c:v>3.1294127053420246</c:v>
                </c:pt>
                <c:pt idx="22">
                  <c:v>3.1294127053420246</c:v>
                </c:pt>
                <c:pt idx="23">
                  <c:v>3.1294127053420246</c:v>
                </c:pt>
                <c:pt idx="24">
                  <c:v>3.1294127053420246</c:v>
                </c:pt>
                <c:pt idx="25">
                  <c:v>3.1294127053420246</c:v>
                </c:pt>
                <c:pt idx="26">
                  <c:v>3.1294127053420246</c:v>
                </c:pt>
                <c:pt idx="27">
                  <c:v>3.1294127053420246</c:v>
                </c:pt>
                <c:pt idx="28">
                  <c:v>3.1294127053420246</c:v>
                </c:pt>
                <c:pt idx="29">
                  <c:v>3.1294127053420246</c:v>
                </c:pt>
                <c:pt idx="30">
                  <c:v>3.1294127053420246</c:v>
                </c:pt>
                <c:pt idx="31">
                  <c:v>3.1294127053420246</c:v>
                </c:pt>
                <c:pt idx="32">
                  <c:v>3.1294127053420246</c:v>
                </c:pt>
                <c:pt idx="33">
                  <c:v>3.1294127053420246</c:v>
                </c:pt>
                <c:pt idx="34">
                  <c:v>3.1294127053420246</c:v>
                </c:pt>
                <c:pt idx="35">
                  <c:v>3.1294127053420246</c:v>
                </c:pt>
                <c:pt idx="36">
                  <c:v>3.1294127053420246</c:v>
                </c:pt>
                <c:pt idx="37">
                  <c:v>3.1294127053420246</c:v>
                </c:pt>
                <c:pt idx="38">
                  <c:v>3.1263344717672235</c:v>
                </c:pt>
                <c:pt idx="39">
                  <c:v>3.1263344717672235</c:v>
                </c:pt>
                <c:pt idx="40">
                  <c:v>3.1263344717672235</c:v>
                </c:pt>
                <c:pt idx="41">
                  <c:v>3.1263344717672235</c:v>
                </c:pt>
                <c:pt idx="42">
                  <c:v>3.1263344717672235</c:v>
                </c:pt>
                <c:pt idx="43">
                  <c:v>3.1263344717672235</c:v>
                </c:pt>
                <c:pt idx="44">
                  <c:v>3.1263344717672235</c:v>
                </c:pt>
                <c:pt idx="45">
                  <c:v>3.1263344717672235</c:v>
                </c:pt>
                <c:pt idx="46">
                  <c:v>3.1263344717672235</c:v>
                </c:pt>
                <c:pt idx="47">
                  <c:v>3.1260617816112775</c:v>
                </c:pt>
                <c:pt idx="48">
                  <c:v>3.1260617816112775</c:v>
                </c:pt>
                <c:pt idx="49">
                  <c:v>3.1260617816112775</c:v>
                </c:pt>
                <c:pt idx="50">
                  <c:v>3.1260617816112775</c:v>
                </c:pt>
                <c:pt idx="51">
                  <c:v>3.1260617816112775</c:v>
                </c:pt>
                <c:pt idx="52">
                  <c:v>3.1260617816112775</c:v>
                </c:pt>
                <c:pt idx="53">
                  <c:v>3.1260617816112775</c:v>
                </c:pt>
                <c:pt idx="54">
                  <c:v>3.1260617816112775</c:v>
                </c:pt>
                <c:pt idx="55">
                  <c:v>3.1260617816112775</c:v>
                </c:pt>
                <c:pt idx="56">
                  <c:v>3.1260617816112775</c:v>
                </c:pt>
                <c:pt idx="57">
                  <c:v>3.1260617816112775</c:v>
                </c:pt>
                <c:pt idx="58">
                  <c:v>3.1260617816112775</c:v>
                </c:pt>
                <c:pt idx="59">
                  <c:v>3.1260617816112775</c:v>
                </c:pt>
                <c:pt idx="60">
                  <c:v>3.1260617816112775</c:v>
                </c:pt>
                <c:pt idx="61">
                  <c:v>3.1260617816112775</c:v>
                </c:pt>
                <c:pt idx="62">
                  <c:v>3.1260617816112775</c:v>
                </c:pt>
                <c:pt idx="63">
                  <c:v>3.1260617816112775</c:v>
                </c:pt>
                <c:pt idx="64">
                  <c:v>3.1260617816112775</c:v>
                </c:pt>
                <c:pt idx="65">
                  <c:v>3.1260617816112775</c:v>
                </c:pt>
                <c:pt idx="66">
                  <c:v>3.1260617816112775</c:v>
                </c:pt>
                <c:pt idx="67">
                  <c:v>3.1260617816112775</c:v>
                </c:pt>
                <c:pt idx="68">
                  <c:v>3.1260617816112775</c:v>
                </c:pt>
                <c:pt idx="69">
                  <c:v>3.1260617816112775</c:v>
                </c:pt>
                <c:pt idx="70">
                  <c:v>3.1260617816112775</c:v>
                </c:pt>
                <c:pt idx="71">
                  <c:v>3.1260617816112775</c:v>
                </c:pt>
                <c:pt idx="72">
                  <c:v>3.1260617816112775</c:v>
                </c:pt>
                <c:pt idx="73">
                  <c:v>3.1260617816112775</c:v>
                </c:pt>
                <c:pt idx="74">
                  <c:v>3.1260617816112775</c:v>
                </c:pt>
                <c:pt idx="75">
                  <c:v>3.1260617816112775</c:v>
                </c:pt>
                <c:pt idx="76">
                  <c:v>3.1260617816112775</c:v>
                </c:pt>
                <c:pt idx="77">
                  <c:v>3.1260617816112775</c:v>
                </c:pt>
                <c:pt idx="78">
                  <c:v>3.1260617816112775</c:v>
                </c:pt>
                <c:pt idx="79">
                  <c:v>3.1260617816112775</c:v>
                </c:pt>
                <c:pt idx="80">
                  <c:v>3.1260617816112775</c:v>
                </c:pt>
                <c:pt idx="81">
                  <c:v>3.1260617816112775</c:v>
                </c:pt>
                <c:pt idx="82">
                  <c:v>3.1260617816112775</c:v>
                </c:pt>
                <c:pt idx="83">
                  <c:v>3.1260617816112775</c:v>
                </c:pt>
                <c:pt idx="84">
                  <c:v>3.1260617816112775</c:v>
                </c:pt>
                <c:pt idx="85">
                  <c:v>3.1260617816112775</c:v>
                </c:pt>
                <c:pt idx="86">
                  <c:v>3.1260617816112775</c:v>
                </c:pt>
                <c:pt idx="87">
                  <c:v>3.1260617816112775</c:v>
                </c:pt>
                <c:pt idx="88">
                  <c:v>3.1260617816112775</c:v>
                </c:pt>
                <c:pt idx="89">
                  <c:v>3.1260617816112775</c:v>
                </c:pt>
                <c:pt idx="90">
                  <c:v>3.1260617816112775</c:v>
                </c:pt>
                <c:pt idx="91">
                  <c:v>3.1260617816112775</c:v>
                </c:pt>
                <c:pt idx="92">
                  <c:v>3.1260617816112775</c:v>
                </c:pt>
                <c:pt idx="93">
                  <c:v>3.1260617816112775</c:v>
                </c:pt>
                <c:pt idx="94">
                  <c:v>3.1260617816112775</c:v>
                </c:pt>
                <c:pt idx="95">
                  <c:v>3.1260617816112775</c:v>
                </c:pt>
                <c:pt idx="96">
                  <c:v>3.1260617816112775</c:v>
                </c:pt>
                <c:pt idx="97">
                  <c:v>3.1260617816112775</c:v>
                </c:pt>
                <c:pt idx="98">
                  <c:v>3.1260617816112775</c:v>
                </c:pt>
                <c:pt idx="99">
                  <c:v>3.1260617816112775</c:v>
                </c:pt>
                <c:pt idx="100">
                  <c:v>3.1260617816112775</c:v>
                </c:pt>
                <c:pt idx="101">
                  <c:v>3.1260617816112775</c:v>
                </c:pt>
                <c:pt idx="102">
                  <c:v>3.1260617816112775</c:v>
                </c:pt>
                <c:pt idx="103">
                  <c:v>3.1260617816112775</c:v>
                </c:pt>
                <c:pt idx="104">
                  <c:v>3.1260617816112775</c:v>
                </c:pt>
                <c:pt idx="105">
                  <c:v>3.1260617816112775</c:v>
                </c:pt>
                <c:pt idx="106">
                  <c:v>3.1260617816112775</c:v>
                </c:pt>
                <c:pt idx="107">
                  <c:v>3.1260617816112775</c:v>
                </c:pt>
                <c:pt idx="108">
                  <c:v>3.1260617816112775</c:v>
                </c:pt>
                <c:pt idx="109">
                  <c:v>3.1260617816112775</c:v>
                </c:pt>
                <c:pt idx="110">
                  <c:v>3.1260617816112775</c:v>
                </c:pt>
                <c:pt idx="111">
                  <c:v>3.1260617816112775</c:v>
                </c:pt>
                <c:pt idx="112">
                  <c:v>3.1260617816112775</c:v>
                </c:pt>
                <c:pt idx="113">
                  <c:v>3.1260617816112775</c:v>
                </c:pt>
                <c:pt idx="114">
                  <c:v>3.1260617816112775</c:v>
                </c:pt>
                <c:pt idx="115">
                  <c:v>3.1260617816112775</c:v>
                </c:pt>
                <c:pt idx="116">
                  <c:v>3.1260617816112775</c:v>
                </c:pt>
                <c:pt idx="117">
                  <c:v>3.1260617816112775</c:v>
                </c:pt>
                <c:pt idx="118">
                  <c:v>3.1260617816112775</c:v>
                </c:pt>
                <c:pt idx="119">
                  <c:v>3.1260617816112775</c:v>
                </c:pt>
                <c:pt idx="120">
                  <c:v>3.1260617816112775</c:v>
                </c:pt>
                <c:pt idx="121">
                  <c:v>3.1260617816112775</c:v>
                </c:pt>
                <c:pt idx="122">
                  <c:v>3.1260617816112775</c:v>
                </c:pt>
                <c:pt idx="123">
                  <c:v>3.1260617816112775</c:v>
                </c:pt>
                <c:pt idx="124">
                  <c:v>3.1260617816112775</c:v>
                </c:pt>
                <c:pt idx="125">
                  <c:v>3.1260617816112775</c:v>
                </c:pt>
                <c:pt idx="126">
                  <c:v>3.1260617816112775</c:v>
                </c:pt>
                <c:pt idx="127">
                  <c:v>3.1260617816112775</c:v>
                </c:pt>
                <c:pt idx="128">
                  <c:v>3.1260617816112775</c:v>
                </c:pt>
                <c:pt idx="129">
                  <c:v>3.1260617816112775</c:v>
                </c:pt>
                <c:pt idx="130">
                  <c:v>3.1260617816112775</c:v>
                </c:pt>
                <c:pt idx="131">
                  <c:v>3.1260617816112775</c:v>
                </c:pt>
                <c:pt idx="132">
                  <c:v>3.1260617816112775</c:v>
                </c:pt>
                <c:pt idx="133">
                  <c:v>3.1260617816112775</c:v>
                </c:pt>
                <c:pt idx="134">
                  <c:v>3.1260617816112775</c:v>
                </c:pt>
                <c:pt idx="135">
                  <c:v>3.1260617816112775</c:v>
                </c:pt>
                <c:pt idx="136">
                  <c:v>3.1260617816112775</c:v>
                </c:pt>
                <c:pt idx="137">
                  <c:v>3.1260617816112775</c:v>
                </c:pt>
                <c:pt idx="138">
                  <c:v>3.1260617816112775</c:v>
                </c:pt>
                <c:pt idx="139">
                  <c:v>3.1260617816112775</c:v>
                </c:pt>
                <c:pt idx="140">
                  <c:v>3.1260617816112775</c:v>
                </c:pt>
                <c:pt idx="141">
                  <c:v>3.1260617816112775</c:v>
                </c:pt>
                <c:pt idx="142">
                  <c:v>3.1260617816112775</c:v>
                </c:pt>
                <c:pt idx="143">
                  <c:v>3.1260617816112775</c:v>
                </c:pt>
                <c:pt idx="144">
                  <c:v>3.1260617816112775</c:v>
                </c:pt>
                <c:pt idx="145">
                  <c:v>3.1260617816112775</c:v>
                </c:pt>
                <c:pt idx="146">
                  <c:v>3.1260617816112775</c:v>
                </c:pt>
                <c:pt idx="147">
                  <c:v>3.1260617816112775</c:v>
                </c:pt>
                <c:pt idx="148">
                  <c:v>3.1260617816112775</c:v>
                </c:pt>
                <c:pt idx="149">
                  <c:v>3.1260617816112775</c:v>
                </c:pt>
                <c:pt idx="150">
                  <c:v>3.1260617816112775</c:v>
                </c:pt>
              </c:numCache>
            </c:numRef>
          </c:yVal>
          <c:smooth val="1"/>
          <c:extLst>
            <c:ext xmlns:c16="http://schemas.microsoft.com/office/drawing/2014/chart" uri="{C3380CC4-5D6E-409C-BE32-E72D297353CC}">
              <c16:uniqueId val="{00000002-F56F-4698-A890-E53EA404A5BA}"/>
            </c:ext>
          </c:extLst>
        </c:ser>
        <c:dLbls>
          <c:showLegendKey val="0"/>
          <c:showVal val="0"/>
          <c:showCatName val="0"/>
          <c:showSerName val="0"/>
          <c:showPercent val="0"/>
          <c:showBubbleSize val="0"/>
        </c:dLbls>
        <c:axId val="159364992"/>
        <c:axId val="159428608"/>
      </c:scatterChart>
      <c:valAx>
        <c:axId val="159364992"/>
        <c:scaling>
          <c:orientation val="minMax"/>
          <c:max val="3"/>
        </c:scaling>
        <c:delete val="0"/>
        <c:axPos val="b"/>
        <c:majorGridlines/>
        <c:title>
          <c:tx>
            <c:rich>
              <a:bodyPr/>
              <a:lstStyle/>
              <a:p>
                <a:pPr>
                  <a:defRPr/>
                </a:pPr>
                <a:r>
                  <a:rPr lang="en-US"/>
                  <a:t>Time (seconds)</a:t>
                </a:r>
              </a:p>
            </c:rich>
          </c:tx>
          <c:overlay val="0"/>
        </c:title>
        <c:numFmt formatCode="0.00" sourceLinked="1"/>
        <c:majorTickMark val="out"/>
        <c:minorTickMark val="none"/>
        <c:tickLblPos val="nextTo"/>
        <c:crossAx val="159428608"/>
        <c:crosses val="autoZero"/>
        <c:crossBetween val="midCat"/>
      </c:valAx>
      <c:valAx>
        <c:axId val="159428608"/>
        <c:scaling>
          <c:orientation val="minMax"/>
        </c:scaling>
        <c:delete val="0"/>
        <c:axPos val="l"/>
        <c:majorGridlines/>
        <c:title>
          <c:tx>
            <c:rich>
              <a:bodyPr rot="-5400000" vert="horz"/>
              <a:lstStyle/>
              <a:p>
                <a:pPr>
                  <a:defRPr/>
                </a:pPr>
                <a:r>
                  <a:rPr lang="en-US"/>
                  <a:t>AOA</a:t>
                </a:r>
                <a:r>
                  <a:rPr lang="en-US" baseline="0"/>
                  <a:t> Angles  L, R &amp; MVS Output (degrees)</a:t>
                </a:r>
                <a:endParaRPr lang="en-US"/>
              </a:p>
            </c:rich>
          </c:tx>
          <c:overlay val="0"/>
        </c:title>
        <c:numFmt formatCode="0.00" sourceLinked="1"/>
        <c:majorTickMark val="out"/>
        <c:minorTickMark val="none"/>
        <c:tickLblPos val="nextTo"/>
        <c:crossAx val="159364992"/>
        <c:crossesAt val="0"/>
        <c:crossBetween val="midCat"/>
      </c:valAx>
    </c:plotArea>
    <c:legend>
      <c:legendPos val="b"/>
      <c:overlay val="0"/>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Upset Sensor with Maneuver</a:t>
            </a:r>
            <a:r>
              <a:rPr lang="en-US" baseline="0"/>
              <a:t> MVS </a:t>
            </a:r>
            <a:r>
              <a:rPr lang="en-US"/>
              <a:t>Algorithm Behavior</a:t>
            </a:r>
          </a:p>
        </c:rich>
      </c:tx>
      <c:overlay val="0"/>
    </c:title>
    <c:autoTitleDeleted val="0"/>
    <c:plotArea>
      <c:layout>
        <c:manualLayout>
          <c:layoutTarget val="inner"/>
          <c:xMode val="edge"/>
          <c:yMode val="edge"/>
          <c:x val="7.9692429609528298E-2"/>
          <c:y val="0.10767660860574246"/>
          <c:w val="0.87873657870092836"/>
          <c:h val="0.75805901535035392"/>
        </c:manualLayout>
      </c:layout>
      <c:scatterChart>
        <c:scatterStyle val="smoothMarker"/>
        <c:varyColors val="0"/>
        <c:ser>
          <c:idx val="0"/>
          <c:order val="0"/>
          <c:tx>
            <c:strRef>
              <c:f>'Simulation results'!$E$1</c:f>
              <c:strCache>
                <c:ptCount val="1"/>
                <c:pt idx="0">
                  <c:v>L AOA Final</c:v>
                </c:pt>
              </c:strCache>
            </c:strRef>
          </c:tx>
          <c:marker>
            <c:symbol val="none"/>
          </c:marker>
          <c:xVal>
            <c:numRef>
              <c:f>'Simulation results'!$B$2:$B$752</c:f>
              <c:numCache>
                <c:formatCode>0.00</c:formatCode>
                <c:ptCount val="7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pt idx="151">
                  <c:v>3.02</c:v>
                </c:pt>
                <c:pt idx="152">
                  <c:v>3.04</c:v>
                </c:pt>
                <c:pt idx="153">
                  <c:v>3.06</c:v>
                </c:pt>
                <c:pt idx="154">
                  <c:v>3.08</c:v>
                </c:pt>
                <c:pt idx="155">
                  <c:v>3.1</c:v>
                </c:pt>
                <c:pt idx="156">
                  <c:v>3.12</c:v>
                </c:pt>
                <c:pt idx="157">
                  <c:v>3.14</c:v>
                </c:pt>
                <c:pt idx="158">
                  <c:v>3.16</c:v>
                </c:pt>
                <c:pt idx="159">
                  <c:v>3.18</c:v>
                </c:pt>
                <c:pt idx="160">
                  <c:v>3.2</c:v>
                </c:pt>
                <c:pt idx="161">
                  <c:v>3.22</c:v>
                </c:pt>
                <c:pt idx="162">
                  <c:v>3.24</c:v>
                </c:pt>
                <c:pt idx="163">
                  <c:v>3.2600000000000002</c:v>
                </c:pt>
                <c:pt idx="164">
                  <c:v>3.2800000000000002</c:v>
                </c:pt>
                <c:pt idx="165">
                  <c:v>3.3000000000000003</c:v>
                </c:pt>
                <c:pt idx="166">
                  <c:v>3.3200000000000003</c:v>
                </c:pt>
                <c:pt idx="167">
                  <c:v>3.34</c:v>
                </c:pt>
                <c:pt idx="168">
                  <c:v>3.36</c:v>
                </c:pt>
                <c:pt idx="169">
                  <c:v>3.38</c:v>
                </c:pt>
                <c:pt idx="170">
                  <c:v>3.4</c:v>
                </c:pt>
                <c:pt idx="171">
                  <c:v>3.42</c:v>
                </c:pt>
                <c:pt idx="172">
                  <c:v>3.44</c:v>
                </c:pt>
                <c:pt idx="173">
                  <c:v>3.46</c:v>
                </c:pt>
                <c:pt idx="174">
                  <c:v>3.48</c:v>
                </c:pt>
                <c:pt idx="175">
                  <c:v>3.5</c:v>
                </c:pt>
                <c:pt idx="176">
                  <c:v>3.52</c:v>
                </c:pt>
                <c:pt idx="177">
                  <c:v>3.54</c:v>
                </c:pt>
                <c:pt idx="178">
                  <c:v>3.56</c:v>
                </c:pt>
                <c:pt idx="179">
                  <c:v>3.58</c:v>
                </c:pt>
                <c:pt idx="180">
                  <c:v>3.6</c:v>
                </c:pt>
                <c:pt idx="181">
                  <c:v>3.62</c:v>
                </c:pt>
                <c:pt idx="182">
                  <c:v>3.64</c:v>
                </c:pt>
                <c:pt idx="183">
                  <c:v>3.66</c:v>
                </c:pt>
                <c:pt idx="184">
                  <c:v>3.68</c:v>
                </c:pt>
                <c:pt idx="185">
                  <c:v>3.7</c:v>
                </c:pt>
                <c:pt idx="186">
                  <c:v>3.72</c:v>
                </c:pt>
                <c:pt idx="187">
                  <c:v>3.74</c:v>
                </c:pt>
                <c:pt idx="188">
                  <c:v>3.7600000000000002</c:v>
                </c:pt>
                <c:pt idx="189">
                  <c:v>3.7800000000000002</c:v>
                </c:pt>
                <c:pt idx="190">
                  <c:v>3.8000000000000003</c:v>
                </c:pt>
                <c:pt idx="191">
                  <c:v>3.8200000000000003</c:v>
                </c:pt>
                <c:pt idx="192">
                  <c:v>3.84</c:v>
                </c:pt>
                <c:pt idx="193">
                  <c:v>3.86</c:v>
                </c:pt>
                <c:pt idx="194">
                  <c:v>3.88</c:v>
                </c:pt>
                <c:pt idx="195">
                  <c:v>3.9</c:v>
                </c:pt>
                <c:pt idx="196">
                  <c:v>3.92</c:v>
                </c:pt>
                <c:pt idx="197">
                  <c:v>3.94</c:v>
                </c:pt>
                <c:pt idx="198">
                  <c:v>3.96</c:v>
                </c:pt>
                <c:pt idx="199">
                  <c:v>3.98</c:v>
                </c:pt>
                <c:pt idx="200">
                  <c:v>4</c:v>
                </c:pt>
                <c:pt idx="201">
                  <c:v>4.0200000000000005</c:v>
                </c:pt>
                <c:pt idx="202">
                  <c:v>4.04</c:v>
                </c:pt>
                <c:pt idx="203">
                  <c:v>4.0600000000000005</c:v>
                </c:pt>
                <c:pt idx="204">
                  <c:v>4.08</c:v>
                </c:pt>
                <c:pt idx="205">
                  <c:v>4.0999999999999996</c:v>
                </c:pt>
                <c:pt idx="206">
                  <c:v>4.12</c:v>
                </c:pt>
                <c:pt idx="207">
                  <c:v>4.1399999999999997</c:v>
                </c:pt>
                <c:pt idx="208">
                  <c:v>4.16</c:v>
                </c:pt>
                <c:pt idx="209">
                  <c:v>4.18</c:v>
                </c:pt>
                <c:pt idx="210">
                  <c:v>4.2</c:v>
                </c:pt>
                <c:pt idx="211">
                  <c:v>4.22</c:v>
                </c:pt>
                <c:pt idx="212">
                  <c:v>4.24</c:v>
                </c:pt>
                <c:pt idx="213">
                  <c:v>4.26</c:v>
                </c:pt>
                <c:pt idx="214">
                  <c:v>4.28</c:v>
                </c:pt>
                <c:pt idx="215">
                  <c:v>4.3</c:v>
                </c:pt>
                <c:pt idx="216">
                  <c:v>4.32</c:v>
                </c:pt>
                <c:pt idx="217">
                  <c:v>4.34</c:v>
                </c:pt>
                <c:pt idx="218">
                  <c:v>4.3600000000000003</c:v>
                </c:pt>
                <c:pt idx="219">
                  <c:v>4.38</c:v>
                </c:pt>
                <c:pt idx="220">
                  <c:v>4.4000000000000004</c:v>
                </c:pt>
                <c:pt idx="221">
                  <c:v>4.42</c:v>
                </c:pt>
                <c:pt idx="222">
                  <c:v>4.4400000000000004</c:v>
                </c:pt>
                <c:pt idx="223">
                  <c:v>4.46</c:v>
                </c:pt>
                <c:pt idx="224">
                  <c:v>4.4800000000000004</c:v>
                </c:pt>
                <c:pt idx="225">
                  <c:v>4.5</c:v>
                </c:pt>
                <c:pt idx="226">
                  <c:v>4.5200000000000005</c:v>
                </c:pt>
                <c:pt idx="227">
                  <c:v>4.54</c:v>
                </c:pt>
                <c:pt idx="228">
                  <c:v>4.5600000000000005</c:v>
                </c:pt>
                <c:pt idx="229">
                  <c:v>4.58</c:v>
                </c:pt>
                <c:pt idx="230">
                  <c:v>4.6000000000000005</c:v>
                </c:pt>
                <c:pt idx="231">
                  <c:v>4.62</c:v>
                </c:pt>
                <c:pt idx="232">
                  <c:v>4.6399999999999997</c:v>
                </c:pt>
                <c:pt idx="233">
                  <c:v>4.66</c:v>
                </c:pt>
                <c:pt idx="234">
                  <c:v>4.68</c:v>
                </c:pt>
                <c:pt idx="235">
                  <c:v>4.7</c:v>
                </c:pt>
                <c:pt idx="236">
                  <c:v>4.72</c:v>
                </c:pt>
                <c:pt idx="237">
                  <c:v>4.74</c:v>
                </c:pt>
                <c:pt idx="238">
                  <c:v>4.76</c:v>
                </c:pt>
                <c:pt idx="239">
                  <c:v>4.78</c:v>
                </c:pt>
                <c:pt idx="240">
                  <c:v>4.8</c:v>
                </c:pt>
                <c:pt idx="241">
                  <c:v>4.82</c:v>
                </c:pt>
                <c:pt idx="242">
                  <c:v>4.84</c:v>
                </c:pt>
                <c:pt idx="243">
                  <c:v>4.8600000000000003</c:v>
                </c:pt>
                <c:pt idx="244">
                  <c:v>4.88</c:v>
                </c:pt>
                <c:pt idx="245">
                  <c:v>4.9000000000000004</c:v>
                </c:pt>
                <c:pt idx="246">
                  <c:v>4.92</c:v>
                </c:pt>
                <c:pt idx="247">
                  <c:v>4.9400000000000004</c:v>
                </c:pt>
                <c:pt idx="248">
                  <c:v>4.96</c:v>
                </c:pt>
                <c:pt idx="249">
                  <c:v>4.9800000000000004</c:v>
                </c:pt>
                <c:pt idx="250">
                  <c:v>5</c:v>
                </c:pt>
                <c:pt idx="251">
                  <c:v>5.0200000000000005</c:v>
                </c:pt>
                <c:pt idx="252">
                  <c:v>5.04</c:v>
                </c:pt>
                <c:pt idx="253">
                  <c:v>5.0600000000000005</c:v>
                </c:pt>
                <c:pt idx="254">
                  <c:v>5.08</c:v>
                </c:pt>
                <c:pt idx="255">
                  <c:v>5.1000000000000005</c:v>
                </c:pt>
                <c:pt idx="256">
                  <c:v>5.12</c:v>
                </c:pt>
                <c:pt idx="257">
                  <c:v>5.14</c:v>
                </c:pt>
                <c:pt idx="258">
                  <c:v>5.16</c:v>
                </c:pt>
                <c:pt idx="259">
                  <c:v>5.18</c:v>
                </c:pt>
                <c:pt idx="260">
                  <c:v>5.2</c:v>
                </c:pt>
                <c:pt idx="261">
                  <c:v>5.22</c:v>
                </c:pt>
                <c:pt idx="262">
                  <c:v>5.24</c:v>
                </c:pt>
                <c:pt idx="263">
                  <c:v>5.26</c:v>
                </c:pt>
                <c:pt idx="264">
                  <c:v>5.28</c:v>
                </c:pt>
                <c:pt idx="265">
                  <c:v>5.3</c:v>
                </c:pt>
                <c:pt idx="266">
                  <c:v>5.32</c:v>
                </c:pt>
                <c:pt idx="267">
                  <c:v>5.34</c:v>
                </c:pt>
                <c:pt idx="268">
                  <c:v>5.36</c:v>
                </c:pt>
                <c:pt idx="269">
                  <c:v>5.38</c:v>
                </c:pt>
                <c:pt idx="270">
                  <c:v>5.4</c:v>
                </c:pt>
                <c:pt idx="271">
                  <c:v>5.42</c:v>
                </c:pt>
                <c:pt idx="272">
                  <c:v>5.44</c:v>
                </c:pt>
                <c:pt idx="273">
                  <c:v>5.46</c:v>
                </c:pt>
                <c:pt idx="274">
                  <c:v>5.48</c:v>
                </c:pt>
                <c:pt idx="275">
                  <c:v>5.5</c:v>
                </c:pt>
                <c:pt idx="276">
                  <c:v>5.5200000000000005</c:v>
                </c:pt>
                <c:pt idx="277">
                  <c:v>5.54</c:v>
                </c:pt>
                <c:pt idx="278">
                  <c:v>5.5600000000000005</c:v>
                </c:pt>
                <c:pt idx="279">
                  <c:v>5.58</c:v>
                </c:pt>
                <c:pt idx="280">
                  <c:v>5.6000000000000005</c:v>
                </c:pt>
                <c:pt idx="281">
                  <c:v>5.62</c:v>
                </c:pt>
                <c:pt idx="282">
                  <c:v>5.64</c:v>
                </c:pt>
                <c:pt idx="283">
                  <c:v>5.66</c:v>
                </c:pt>
                <c:pt idx="284">
                  <c:v>5.68</c:v>
                </c:pt>
                <c:pt idx="285">
                  <c:v>5.7</c:v>
                </c:pt>
                <c:pt idx="286">
                  <c:v>5.72</c:v>
                </c:pt>
                <c:pt idx="287">
                  <c:v>5.74</c:v>
                </c:pt>
                <c:pt idx="288">
                  <c:v>5.76</c:v>
                </c:pt>
                <c:pt idx="289">
                  <c:v>5.78</c:v>
                </c:pt>
                <c:pt idx="290">
                  <c:v>5.8</c:v>
                </c:pt>
                <c:pt idx="291">
                  <c:v>5.82</c:v>
                </c:pt>
                <c:pt idx="292">
                  <c:v>5.84</c:v>
                </c:pt>
                <c:pt idx="293">
                  <c:v>5.86</c:v>
                </c:pt>
                <c:pt idx="294">
                  <c:v>5.88</c:v>
                </c:pt>
                <c:pt idx="295">
                  <c:v>5.9</c:v>
                </c:pt>
                <c:pt idx="296">
                  <c:v>5.92</c:v>
                </c:pt>
                <c:pt idx="297">
                  <c:v>5.94</c:v>
                </c:pt>
                <c:pt idx="298">
                  <c:v>5.96</c:v>
                </c:pt>
                <c:pt idx="299">
                  <c:v>5.98</c:v>
                </c:pt>
                <c:pt idx="300">
                  <c:v>6</c:v>
                </c:pt>
                <c:pt idx="301">
                  <c:v>6.0200000000000005</c:v>
                </c:pt>
                <c:pt idx="302">
                  <c:v>6.04</c:v>
                </c:pt>
                <c:pt idx="303">
                  <c:v>6.0600000000000005</c:v>
                </c:pt>
                <c:pt idx="304">
                  <c:v>6.08</c:v>
                </c:pt>
                <c:pt idx="305">
                  <c:v>6.1000000000000005</c:v>
                </c:pt>
                <c:pt idx="306">
                  <c:v>6.12</c:v>
                </c:pt>
                <c:pt idx="307">
                  <c:v>6.1400000000000006</c:v>
                </c:pt>
                <c:pt idx="308">
                  <c:v>6.16</c:v>
                </c:pt>
                <c:pt idx="309">
                  <c:v>6.18</c:v>
                </c:pt>
                <c:pt idx="310">
                  <c:v>6.2</c:v>
                </c:pt>
                <c:pt idx="311">
                  <c:v>6.22</c:v>
                </c:pt>
                <c:pt idx="312">
                  <c:v>6.24</c:v>
                </c:pt>
                <c:pt idx="313">
                  <c:v>6.26</c:v>
                </c:pt>
                <c:pt idx="314">
                  <c:v>6.28</c:v>
                </c:pt>
                <c:pt idx="315">
                  <c:v>6.3</c:v>
                </c:pt>
                <c:pt idx="316">
                  <c:v>6.32</c:v>
                </c:pt>
                <c:pt idx="317">
                  <c:v>6.34</c:v>
                </c:pt>
                <c:pt idx="318">
                  <c:v>6.36</c:v>
                </c:pt>
                <c:pt idx="319">
                  <c:v>6.38</c:v>
                </c:pt>
                <c:pt idx="320">
                  <c:v>6.4</c:v>
                </c:pt>
                <c:pt idx="321">
                  <c:v>6.42</c:v>
                </c:pt>
                <c:pt idx="322">
                  <c:v>6.44</c:v>
                </c:pt>
                <c:pt idx="323">
                  <c:v>6.46</c:v>
                </c:pt>
                <c:pt idx="324">
                  <c:v>6.48</c:v>
                </c:pt>
                <c:pt idx="325">
                  <c:v>6.5</c:v>
                </c:pt>
                <c:pt idx="326">
                  <c:v>6.5200000000000005</c:v>
                </c:pt>
                <c:pt idx="327">
                  <c:v>6.54</c:v>
                </c:pt>
                <c:pt idx="328">
                  <c:v>6.5600000000000005</c:v>
                </c:pt>
                <c:pt idx="329">
                  <c:v>6.58</c:v>
                </c:pt>
                <c:pt idx="330">
                  <c:v>6.6000000000000005</c:v>
                </c:pt>
                <c:pt idx="331">
                  <c:v>6.62</c:v>
                </c:pt>
                <c:pt idx="332">
                  <c:v>6.6400000000000006</c:v>
                </c:pt>
                <c:pt idx="333">
                  <c:v>6.66</c:v>
                </c:pt>
                <c:pt idx="334">
                  <c:v>6.68</c:v>
                </c:pt>
                <c:pt idx="335">
                  <c:v>6.7</c:v>
                </c:pt>
                <c:pt idx="336">
                  <c:v>6.72</c:v>
                </c:pt>
                <c:pt idx="337">
                  <c:v>6.74</c:v>
                </c:pt>
                <c:pt idx="338">
                  <c:v>6.76</c:v>
                </c:pt>
                <c:pt idx="339">
                  <c:v>6.78</c:v>
                </c:pt>
                <c:pt idx="340">
                  <c:v>6.8</c:v>
                </c:pt>
                <c:pt idx="341">
                  <c:v>6.82</c:v>
                </c:pt>
                <c:pt idx="342">
                  <c:v>6.84</c:v>
                </c:pt>
                <c:pt idx="343">
                  <c:v>6.86</c:v>
                </c:pt>
                <c:pt idx="344">
                  <c:v>6.88</c:v>
                </c:pt>
                <c:pt idx="345">
                  <c:v>6.9</c:v>
                </c:pt>
                <c:pt idx="346">
                  <c:v>6.92</c:v>
                </c:pt>
                <c:pt idx="347">
                  <c:v>6.94</c:v>
                </c:pt>
                <c:pt idx="348">
                  <c:v>6.96</c:v>
                </c:pt>
                <c:pt idx="349">
                  <c:v>6.98</c:v>
                </c:pt>
                <c:pt idx="350">
                  <c:v>7</c:v>
                </c:pt>
                <c:pt idx="351">
                  <c:v>7.0200000000000005</c:v>
                </c:pt>
                <c:pt idx="352">
                  <c:v>7.04</c:v>
                </c:pt>
                <c:pt idx="353">
                  <c:v>7.0600000000000005</c:v>
                </c:pt>
                <c:pt idx="354">
                  <c:v>7.08</c:v>
                </c:pt>
                <c:pt idx="355">
                  <c:v>7.1000000000000005</c:v>
                </c:pt>
                <c:pt idx="356">
                  <c:v>7.12</c:v>
                </c:pt>
                <c:pt idx="357">
                  <c:v>7.1400000000000006</c:v>
                </c:pt>
                <c:pt idx="358">
                  <c:v>7.16</c:v>
                </c:pt>
                <c:pt idx="359">
                  <c:v>7.18</c:v>
                </c:pt>
                <c:pt idx="360">
                  <c:v>7.2</c:v>
                </c:pt>
                <c:pt idx="361">
                  <c:v>7.22</c:v>
                </c:pt>
                <c:pt idx="362">
                  <c:v>7.24</c:v>
                </c:pt>
                <c:pt idx="363">
                  <c:v>7.26</c:v>
                </c:pt>
                <c:pt idx="364">
                  <c:v>7.28</c:v>
                </c:pt>
                <c:pt idx="365">
                  <c:v>7.3</c:v>
                </c:pt>
                <c:pt idx="366">
                  <c:v>7.32</c:v>
                </c:pt>
                <c:pt idx="367">
                  <c:v>7.34</c:v>
                </c:pt>
                <c:pt idx="368">
                  <c:v>7.36</c:v>
                </c:pt>
                <c:pt idx="369">
                  <c:v>7.38</c:v>
                </c:pt>
                <c:pt idx="370">
                  <c:v>7.4</c:v>
                </c:pt>
                <c:pt idx="371">
                  <c:v>7.42</c:v>
                </c:pt>
                <c:pt idx="372">
                  <c:v>7.44</c:v>
                </c:pt>
                <c:pt idx="373">
                  <c:v>7.46</c:v>
                </c:pt>
                <c:pt idx="374">
                  <c:v>7.48</c:v>
                </c:pt>
                <c:pt idx="375">
                  <c:v>7.5</c:v>
                </c:pt>
                <c:pt idx="376">
                  <c:v>7.5200000000000005</c:v>
                </c:pt>
                <c:pt idx="377">
                  <c:v>7.54</c:v>
                </c:pt>
                <c:pt idx="378">
                  <c:v>7.5600000000000005</c:v>
                </c:pt>
                <c:pt idx="379">
                  <c:v>7.58</c:v>
                </c:pt>
                <c:pt idx="380">
                  <c:v>7.6000000000000005</c:v>
                </c:pt>
                <c:pt idx="381">
                  <c:v>7.62</c:v>
                </c:pt>
                <c:pt idx="382">
                  <c:v>7.6400000000000006</c:v>
                </c:pt>
                <c:pt idx="383">
                  <c:v>7.66</c:v>
                </c:pt>
                <c:pt idx="384">
                  <c:v>7.68</c:v>
                </c:pt>
                <c:pt idx="385">
                  <c:v>7.7</c:v>
                </c:pt>
                <c:pt idx="386">
                  <c:v>7.72</c:v>
                </c:pt>
                <c:pt idx="387">
                  <c:v>7.74</c:v>
                </c:pt>
                <c:pt idx="388">
                  <c:v>7.76</c:v>
                </c:pt>
                <c:pt idx="389">
                  <c:v>7.78</c:v>
                </c:pt>
                <c:pt idx="390">
                  <c:v>7.8</c:v>
                </c:pt>
                <c:pt idx="391">
                  <c:v>7.82</c:v>
                </c:pt>
                <c:pt idx="392">
                  <c:v>7.84</c:v>
                </c:pt>
                <c:pt idx="393">
                  <c:v>7.86</c:v>
                </c:pt>
                <c:pt idx="394">
                  <c:v>7.88</c:v>
                </c:pt>
                <c:pt idx="395">
                  <c:v>7.9</c:v>
                </c:pt>
                <c:pt idx="396">
                  <c:v>7.92</c:v>
                </c:pt>
                <c:pt idx="397">
                  <c:v>7.94</c:v>
                </c:pt>
                <c:pt idx="398">
                  <c:v>7.96</c:v>
                </c:pt>
                <c:pt idx="399">
                  <c:v>7.98</c:v>
                </c:pt>
                <c:pt idx="400">
                  <c:v>8</c:v>
                </c:pt>
                <c:pt idx="401">
                  <c:v>8.02</c:v>
                </c:pt>
                <c:pt idx="402">
                  <c:v>8.0400000000000009</c:v>
                </c:pt>
                <c:pt idx="403">
                  <c:v>8.06</c:v>
                </c:pt>
                <c:pt idx="404">
                  <c:v>8.08</c:v>
                </c:pt>
                <c:pt idx="405">
                  <c:v>8.1</c:v>
                </c:pt>
                <c:pt idx="406">
                  <c:v>8.120000000000001</c:v>
                </c:pt>
                <c:pt idx="407">
                  <c:v>8.14</c:v>
                </c:pt>
                <c:pt idx="408">
                  <c:v>8.16</c:v>
                </c:pt>
                <c:pt idx="409">
                  <c:v>8.18</c:v>
                </c:pt>
                <c:pt idx="410">
                  <c:v>8.1999999999999993</c:v>
                </c:pt>
                <c:pt idx="411">
                  <c:v>8.2200000000000006</c:v>
                </c:pt>
                <c:pt idx="412">
                  <c:v>8.24</c:v>
                </c:pt>
                <c:pt idx="413">
                  <c:v>8.26</c:v>
                </c:pt>
                <c:pt idx="414">
                  <c:v>8.2799999999999994</c:v>
                </c:pt>
                <c:pt idx="415">
                  <c:v>8.3000000000000007</c:v>
                </c:pt>
                <c:pt idx="416">
                  <c:v>8.32</c:v>
                </c:pt>
                <c:pt idx="417">
                  <c:v>8.34</c:v>
                </c:pt>
                <c:pt idx="418">
                  <c:v>8.36</c:v>
                </c:pt>
                <c:pt idx="419">
                  <c:v>8.3800000000000008</c:v>
                </c:pt>
                <c:pt idx="420">
                  <c:v>8.4</c:v>
                </c:pt>
                <c:pt idx="421">
                  <c:v>8.42</c:v>
                </c:pt>
                <c:pt idx="422">
                  <c:v>8.44</c:v>
                </c:pt>
                <c:pt idx="423">
                  <c:v>8.4600000000000009</c:v>
                </c:pt>
                <c:pt idx="424">
                  <c:v>8.48</c:v>
                </c:pt>
                <c:pt idx="425">
                  <c:v>8.5</c:v>
                </c:pt>
                <c:pt idx="426">
                  <c:v>8.52</c:v>
                </c:pt>
                <c:pt idx="427">
                  <c:v>8.5400000000000009</c:v>
                </c:pt>
                <c:pt idx="428">
                  <c:v>8.56</c:v>
                </c:pt>
                <c:pt idx="429">
                  <c:v>8.58</c:v>
                </c:pt>
                <c:pt idx="430">
                  <c:v>8.6</c:v>
                </c:pt>
                <c:pt idx="431">
                  <c:v>8.620000000000001</c:v>
                </c:pt>
                <c:pt idx="432">
                  <c:v>8.64</c:v>
                </c:pt>
                <c:pt idx="433">
                  <c:v>8.66</c:v>
                </c:pt>
                <c:pt idx="434">
                  <c:v>8.68</c:v>
                </c:pt>
                <c:pt idx="435">
                  <c:v>8.7000000000000011</c:v>
                </c:pt>
                <c:pt idx="436">
                  <c:v>8.7200000000000006</c:v>
                </c:pt>
                <c:pt idx="437">
                  <c:v>8.74</c:v>
                </c:pt>
                <c:pt idx="438">
                  <c:v>8.76</c:v>
                </c:pt>
                <c:pt idx="439">
                  <c:v>8.7799999999999994</c:v>
                </c:pt>
                <c:pt idx="440">
                  <c:v>8.8000000000000007</c:v>
                </c:pt>
                <c:pt idx="441">
                  <c:v>8.82</c:v>
                </c:pt>
                <c:pt idx="442">
                  <c:v>8.84</c:v>
                </c:pt>
                <c:pt idx="443">
                  <c:v>8.86</c:v>
                </c:pt>
                <c:pt idx="444">
                  <c:v>8.8800000000000008</c:v>
                </c:pt>
                <c:pt idx="445">
                  <c:v>8.9</c:v>
                </c:pt>
                <c:pt idx="446">
                  <c:v>8.92</c:v>
                </c:pt>
                <c:pt idx="447">
                  <c:v>8.94</c:v>
                </c:pt>
                <c:pt idx="448">
                  <c:v>8.9600000000000009</c:v>
                </c:pt>
                <c:pt idx="449">
                  <c:v>8.98</c:v>
                </c:pt>
                <c:pt idx="450">
                  <c:v>9</c:v>
                </c:pt>
                <c:pt idx="451">
                  <c:v>9.02</c:v>
                </c:pt>
                <c:pt idx="452">
                  <c:v>9.0400000000000009</c:v>
                </c:pt>
                <c:pt idx="453">
                  <c:v>9.06</c:v>
                </c:pt>
                <c:pt idx="454">
                  <c:v>9.08</c:v>
                </c:pt>
                <c:pt idx="455">
                  <c:v>9.1</c:v>
                </c:pt>
                <c:pt idx="456">
                  <c:v>9.120000000000001</c:v>
                </c:pt>
                <c:pt idx="457">
                  <c:v>9.14</c:v>
                </c:pt>
                <c:pt idx="458">
                  <c:v>9.16</c:v>
                </c:pt>
                <c:pt idx="459">
                  <c:v>9.18</c:v>
                </c:pt>
                <c:pt idx="460">
                  <c:v>9.2000000000000011</c:v>
                </c:pt>
                <c:pt idx="461">
                  <c:v>9.2200000000000006</c:v>
                </c:pt>
                <c:pt idx="462">
                  <c:v>9.24</c:v>
                </c:pt>
                <c:pt idx="463">
                  <c:v>9.26</c:v>
                </c:pt>
                <c:pt idx="464">
                  <c:v>9.2799999999999994</c:v>
                </c:pt>
                <c:pt idx="465">
                  <c:v>9.3000000000000007</c:v>
                </c:pt>
                <c:pt idx="466">
                  <c:v>9.32</c:v>
                </c:pt>
                <c:pt idx="467">
                  <c:v>9.34</c:v>
                </c:pt>
                <c:pt idx="468">
                  <c:v>9.36</c:v>
                </c:pt>
                <c:pt idx="469">
                  <c:v>9.3800000000000008</c:v>
                </c:pt>
                <c:pt idx="470">
                  <c:v>9.4</c:v>
                </c:pt>
                <c:pt idx="471">
                  <c:v>9.42</c:v>
                </c:pt>
                <c:pt idx="472">
                  <c:v>9.44</c:v>
                </c:pt>
                <c:pt idx="473">
                  <c:v>9.4600000000000009</c:v>
                </c:pt>
                <c:pt idx="474">
                  <c:v>9.48</c:v>
                </c:pt>
                <c:pt idx="475">
                  <c:v>9.5</c:v>
                </c:pt>
                <c:pt idx="476">
                  <c:v>9.52</c:v>
                </c:pt>
                <c:pt idx="477">
                  <c:v>9.5400000000000009</c:v>
                </c:pt>
                <c:pt idx="478">
                  <c:v>9.56</c:v>
                </c:pt>
                <c:pt idx="479">
                  <c:v>9.58</c:v>
                </c:pt>
                <c:pt idx="480">
                  <c:v>9.6</c:v>
                </c:pt>
                <c:pt idx="481">
                  <c:v>9.620000000000001</c:v>
                </c:pt>
                <c:pt idx="482">
                  <c:v>9.64</c:v>
                </c:pt>
                <c:pt idx="483">
                  <c:v>9.66</c:v>
                </c:pt>
                <c:pt idx="484">
                  <c:v>9.68</c:v>
                </c:pt>
                <c:pt idx="485">
                  <c:v>9.7000000000000011</c:v>
                </c:pt>
                <c:pt idx="486">
                  <c:v>9.7200000000000006</c:v>
                </c:pt>
                <c:pt idx="487">
                  <c:v>9.74</c:v>
                </c:pt>
                <c:pt idx="488">
                  <c:v>9.76</c:v>
                </c:pt>
                <c:pt idx="489">
                  <c:v>9.7799999999999994</c:v>
                </c:pt>
                <c:pt idx="490">
                  <c:v>9.8000000000000007</c:v>
                </c:pt>
                <c:pt idx="491">
                  <c:v>9.82</c:v>
                </c:pt>
                <c:pt idx="492">
                  <c:v>9.84</c:v>
                </c:pt>
                <c:pt idx="493">
                  <c:v>9.86</c:v>
                </c:pt>
                <c:pt idx="494">
                  <c:v>9.8800000000000008</c:v>
                </c:pt>
                <c:pt idx="495">
                  <c:v>9.9</c:v>
                </c:pt>
                <c:pt idx="496">
                  <c:v>9.92</c:v>
                </c:pt>
                <c:pt idx="497">
                  <c:v>9.94</c:v>
                </c:pt>
                <c:pt idx="498">
                  <c:v>9.9600000000000009</c:v>
                </c:pt>
                <c:pt idx="499">
                  <c:v>9.98</c:v>
                </c:pt>
                <c:pt idx="500">
                  <c:v>10</c:v>
                </c:pt>
                <c:pt idx="501">
                  <c:v>10.02</c:v>
                </c:pt>
                <c:pt idx="502">
                  <c:v>10.040000000000001</c:v>
                </c:pt>
                <c:pt idx="503">
                  <c:v>10.06</c:v>
                </c:pt>
                <c:pt idx="504">
                  <c:v>10.08</c:v>
                </c:pt>
                <c:pt idx="505">
                  <c:v>10.1</c:v>
                </c:pt>
                <c:pt idx="506">
                  <c:v>10.120000000000001</c:v>
                </c:pt>
                <c:pt idx="507">
                  <c:v>10.14</c:v>
                </c:pt>
                <c:pt idx="508">
                  <c:v>10.16</c:v>
                </c:pt>
                <c:pt idx="509">
                  <c:v>10.18</c:v>
                </c:pt>
                <c:pt idx="510">
                  <c:v>10.200000000000001</c:v>
                </c:pt>
                <c:pt idx="511">
                  <c:v>10.220000000000001</c:v>
                </c:pt>
                <c:pt idx="512">
                  <c:v>10.24</c:v>
                </c:pt>
                <c:pt idx="513">
                  <c:v>10.26</c:v>
                </c:pt>
                <c:pt idx="514">
                  <c:v>10.28</c:v>
                </c:pt>
                <c:pt idx="515">
                  <c:v>10.3</c:v>
                </c:pt>
                <c:pt idx="516">
                  <c:v>10.32</c:v>
                </c:pt>
                <c:pt idx="517">
                  <c:v>10.34</c:v>
                </c:pt>
                <c:pt idx="518">
                  <c:v>10.36</c:v>
                </c:pt>
                <c:pt idx="519">
                  <c:v>10.38</c:v>
                </c:pt>
                <c:pt idx="520">
                  <c:v>10.4</c:v>
                </c:pt>
                <c:pt idx="521">
                  <c:v>10.42</c:v>
                </c:pt>
                <c:pt idx="522">
                  <c:v>10.44</c:v>
                </c:pt>
                <c:pt idx="523">
                  <c:v>10.46</c:v>
                </c:pt>
                <c:pt idx="524">
                  <c:v>10.48</c:v>
                </c:pt>
                <c:pt idx="525">
                  <c:v>10.5</c:v>
                </c:pt>
                <c:pt idx="526">
                  <c:v>10.52</c:v>
                </c:pt>
                <c:pt idx="527">
                  <c:v>10.540000000000001</c:v>
                </c:pt>
                <c:pt idx="528">
                  <c:v>10.56</c:v>
                </c:pt>
                <c:pt idx="529">
                  <c:v>10.58</c:v>
                </c:pt>
                <c:pt idx="530">
                  <c:v>10.6</c:v>
                </c:pt>
                <c:pt idx="531">
                  <c:v>10.620000000000001</c:v>
                </c:pt>
                <c:pt idx="532">
                  <c:v>10.64</c:v>
                </c:pt>
                <c:pt idx="533">
                  <c:v>10.66</c:v>
                </c:pt>
                <c:pt idx="534">
                  <c:v>10.68</c:v>
                </c:pt>
                <c:pt idx="535">
                  <c:v>10.700000000000001</c:v>
                </c:pt>
                <c:pt idx="536">
                  <c:v>10.72</c:v>
                </c:pt>
                <c:pt idx="537">
                  <c:v>10.74</c:v>
                </c:pt>
                <c:pt idx="538">
                  <c:v>10.76</c:v>
                </c:pt>
                <c:pt idx="539">
                  <c:v>10.78</c:v>
                </c:pt>
                <c:pt idx="540">
                  <c:v>10.8</c:v>
                </c:pt>
                <c:pt idx="541">
                  <c:v>10.82</c:v>
                </c:pt>
                <c:pt idx="542">
                  <c:v>10.84</c:v>
                </c:pt>
                <c:pt idx="543">
                  <c:v>10.86</c:v>
                </c:pt>
                <c:pt idx="544">
                  <c:v>10.88</c:v>
                </c:pt>
                <c:pt idx="545">
                  <c:v>10.9</c:v>
                </c:pt>
                <c:pt idx="546">
                  <c:v>10.92</c:v>
                </c:pt>
                <c:pt idx="547">
                  <c:v>10.94</c:v>
                </c:pt>
                <c:pt idx="548">
                  <c:v>10.96</c:v>
                </c:pt>
                <c:pt idx="549">
                  <c:v>10.98</c:v>
                </c:pt>
                <c:pt idx="550">
                  <c:v>11</c:v>
                </c:pt>
                <c:pt idx="551">
                  <c:v>11.02</c:v>
                </c:pt>
                <c:pt idx="552">
                  <c:v>11.040000000000001</c:v>
                </c:pt>
                <c:pt idx="553">
                  <c:v>11.06</c:v>
                </c:pt>
                <c:pt idx="554">
                  <c:v>11.08</c:v>
                </c:pt>
                <c:pt idx="555">
                  <c:v>11.1</c:v>
                </c:pt>
                <c:pt idx="556">
                  <c:v>11.120000000000001</c:v>
                </c:pt>
                <c:pt idx="557">
                  <c:v>11.14</c:v>
                </c:pt>
                <c:pt idx="558">
                  <c:v>11.16</c:v>
                </c:pt>
                <c:pt idx="559">
                  <c:v>11.18</c:v>
                </c:pt>
                <c:pt idx="560">
                  <c:v>11.200000000000001</c:v>
                </c:pt>
                <c:pt idx="561">
                  <c:v>11.22</c:v>
                </c:pt>
                <c:pt idx="562">
                  <c:v>11.24</c:v>
                </c:pt>
                <c:pt idx="563">
                  <c:v>11.26</c:v>
                </c:pt>
                <c:pt idx="564">
                  <c:v>11.28</c:v>
                </c:pt>
                <c:pt idx="565">
                  <c:v>11.3</c:v>
                </c:pt>
                <c:pt idx="566">
                  <c:v>11.32</c:v>
                </c:pt>
                <c:pt idx="567">
                  <c:v>11.34</c:v>
                </c:pt>
                <c:pt idx="568">
                  <c:v>11.36</c:v>
                </c:pt>
                <c:pt idx="569">
                  <c:v>11.38</c:v>
                </c:pt>
                <c:pt idx="570">
                  <c:v>11.4</c:v>
                </c:pt>
                <c:pt idx="571">
                  <c:v>11.42</c:v>
                </c:pt>
                <c:pt idx="572">
                  <c:v>11.44</c:v>
                </c:pt>
                <c:pt idx="573">
                  <c:v>11.46</c:v>
                </c:pt>
                <c:pt idx="574">
                  <c:v>11.48</c:v>
                </c:pt>
                <c:pt idx="575">
                  <c:v>11.5</c:v>
                </c:pt>
                <c:pt idx="576">
                  <c:v>11.52</c:v>
                </c:pt>
                <c:pt idx="577">
                  <c:v>11.540000000000001</c:v>
                </c:pt>
                <c:pt idx="578">
                  <c:v>11.56</c:v>
                </c:pt>
                <c:pt idx="579">
                  <c:v>11.58</c:v>
                </c:pt>
                <c:pt idx="580">
                  <c:v>11.6</c:v>
                </c:pt>
                <c:pt idx="581">
                  <c:v>11.620000000000001</c:v>
                </c:pt>
                <c:pt idx="582">
                  <c:v>11.64</c:v>
                </c:pt>
                <c:pt idx="583">
                  <c:v>11.66</c:v>
                </c:pt>
                <c:pt idx="584">
                  <c:v>11.68</c:v>
                </c:pt>
                <c:pt idx="585">
                  <c:v>11.700000000000001</c:v>
                </c:pt>
                <c:pt idx="586">
                  <c:v>11.72</c:v>
                </c:pt>
                <c:pt idx="587">
                  <c:v>11.74</c:v>
                </c:pt>
                <c:pt idx="588">
                  <c:v>11.76</c:v>
                </c:pt>
                <c:pt idx="589">
                  <c:v>11.78</c:v>
                </c:pt>
                <c:pt idx="590">
                  <c:v>11.8</c:v>
                </c:pt>
                <c:pt idx="591">
                  <c:v>11.82</c:v>
                </c:pt>
                <c:pt idx="592">
                  <c:v>11.84</c:v>
                </c:pt>
                <c:pt idx="593">
                  <c:v>11.86</c:v>
                </c:pt>
                <c:pt idx="594">
                  <c:v>11.88</c:v>
                </c:pt>
                <c:pt idx="595">
                  <c:v>11.9</c:v>
                </c:pt>
                <c:pt idx="596">
                  <c:v>11.92</c:v>
                </c:pt>
                <c:pt idx="597">
                  <c:v>11.94</c:v>
                </c:pt>
                <c:pt idx="598">
                  <c:v>11.96</c:v>
                </c:pt>
                <c:pt idx="599">
                  <c:v>11.98</c:v>
                </c:pt>
                <c:pt idx="600">
                  <c:v>12</c:v>
                </c:pt>
                <c:pt idx="601">
                  <c:v>12.02</c:v>
                </c:pt>
                <c:pt idx="602">
                  <c:v>12.040000000000001</c:v>
                </c:pt>
                <c:pt idx="603">
                  <c:v>12.06</c:v>
                </c:pt>
                <c:pt idx="604">
                  <c:v>12.08</c:v>
                </c:pt>
                <c:pt idx="605">
                  <c:v>12.1</c:v>
                </c:pt>
                <c:pt idx="606">
                  <c:v>12.120000000000001</c:v>
                </c:pt>
                <c:pt idx="607">
                  <c:v>12.14</c:v>
                </c:pt>
                <c:pt idx="608">
                  <c:v>12.16</c:v>
                </c:pt>
                <c:pt idx="609">
                  <c:v>12.18</c:v>
                </c:pt>
                <c:pt idx="610">
                  <c:v>12.200000000000001</c:v>
                </c:pt>
                <c:pt idx="611">
                  <c:v>12.22</c:v>
                </c:pt>
                <c:pt idx="612">
                  <c:v>12.24</c:v>
                </c:pt>
                <c:pt idx="613">
                  <c:v>12.26</c:v>
                </c:pt>
                <c:pt idx="614">
                  <c:v>12.280000000000001</c:v>
                </c:pt>
                <c:pt idx="615">
                  <c:v>12.3</c:v>
                </c:pt>
                <c:pt idx="616">
                  <c:v>12.32</c:v>
                </c:pt>
                <c:pt idx="617">
                  <c:v>12.34</c:v>
                </c:pt>
                <c:pt idx="618">
                  <c:v>12.36</c:v>
                </c:pt>
                <c:pt idx="619">
                  <c:v>12.38</c:v>
                </c:pt>
                <c:pt idx="620">
                  <c:v>12.4</c:v>
                </c:pt>
                <c:pt idx="621">
                  <c:v>12.42</c:v>
                </c:pt>
                <c:pt idx="622">
                  <c:v>12.44</c:v>
                </c:pt>
                <c:pt idx="623">
                  <c:v>12.46</c:v>
                </c:pt>
                <c:pt idx="624">
                  <c:v>12.48</c:v>
                </c:pt>
                <c:pt idx="625">
                  <c:v>12.5</c:v>
                </c:pt>
                <c:pt idx="626">
                  <c:v>12.52</c:v>
                </c:pt>
                <c:pt idx="627">
                  <c:v>12.540000000000001</c:v>
                </c:pt>
                <c:pt idx="628">
                  <c:v>12.56</c:v>
                </c:pt>
                <c:pt idx="629">
                  <c:v>12.58</c:v>
                </c:pt>
                <c:pt idx="630">
                  <c:v>12.6</c:v>
                </c:pt>
                <c:pt idx="631">
                  <c:v>12.620000000000001</c:v>
                </c:pt>
                <c:pt idx="632">
                  <c:v>12.64</c:v>
                </c:pt>
                <c:pt idx="633">
                  <c:v>12.66</c:v>
                </c:pt>
                <c:pt idx="634">
                  <c:v>12.68</c:v>
                </c:pt>
                <c:pt idx="635">
                  <c:v>12.700000000000001</c:v>
                </c:pt>
                <c:pt idx="636">
                  <c:v>12.72</c:v>
                </c:pt>
                <c:pt idx="637">
                  <c:v>12.74</c:v>
                </c:pt>
                <c:pt idx="638">
                  <c:v>12.76</c:v>
                </c:pt>
                <c:pt idx="639">
                  <c:v>12.780000000000001</c:v>
                </c:pt>
                <c:pt idx="640">
                  <c:v>12.8</c:v>
                </c:pt>
                <c:pt idx="641">
                  <c:v>12.82</c:v>
                </c:pt>
                <c:pt idx="642">
                  <c:v>12.84</c:v>
                </c:pt>
                <c:pt idx="643">
                  <c:v>12.86</c:v>
                </c:pt>
                <c:pt idx="644">
                  <c:v>12.88</c:v>
                </c:pt>
                <c:pt idx="645">
                  <c:v>12.9</c:v>
                </c:pt>
                <c:pt idx="646">
                  <c:v>12.92</c:v>
                </c:pt>
                <c:pt idx="647">
                  <c:v>12.94</c:v>
                </c:pt>
                <c:pt idx="648">
                  <c:v>12.96</c:v>
                </c:pt>
                <c:pt idx="649">
                  <c:v>12.98</c:v>
                </c:pt>
                <c:pt idx="650">
                  <c:v>13</c:v>
                </c:pt>
                <c:pt idx="651">
                  <c:v>13.02</c:v>
                </c:pt>
                <c:pt idx="652">
                  <c:v>13.040000000000001</c:v>
                </c:pt>
                <c:pt idx="653">
                  <c:v>13.06</c:v>
                </c:pt>
                <c:pt idx="654">
                  <c:v>13.08</c:v>
                </c:pt>
                <c:pt idx="655">
                  <c:v>13.1</c:v>
                </c:pt>
                <c:pt idx="656">
                  <c:v>13.120000000000001</c:v>
                </c:pt>
                <c:pt idx="657">
                  <c:v>13.14</c:v>
                </c:pt>
                <c:pt idx="658">
                  <c:v>13.16</c:v>
                </c:pt>
                <c:pt idx="659">
                  <c:v>13.18</c:v>
                </c:pt>
                <c:pt idx="660">
                  <c:v>13.200000000000001</c:v>
                </c:pt>
                <c:pt idx="661">
                  <c:v>13.22</c:v>
                </c:pt>
                <c:pt idx="662">
                  <c:v>13.24</c:v>
                </c:pt>
                <c:pt idx="663">
                  <c:v>13.26</c:v>
                </c:pt>
                <c:pt idx="664">
                  <c:v>13.280000000000001</c:v>
                </c:pt>
                <c:pt idx="665">
                  <c:v>13.3</c:v>
                </c:pt>
                <c:pt idx="666">
                  <c:v>13.32</c:v>
                </c:pt>
                <c:pt idx="667">
                  <c:v>13.34</c:v>
                </c:pt>
                <c:pt idx="668">
                  <c:v>13.36</c:v>
                </c:pt>
                <c:pt idx="669">
                  <c:v>13.38</c:v>
                </c:pt>
                <c:pt idx="670">
                  <c:v>13.4</c:v>
                </c:pt>
                <c:pt idx="671">
                  <c:v>13.42</c:v>
                </c:pt>
                <c:pt idx="672">
                  <c:v>13.44</c:v>
                </c:pt>
                <c:pt idx="673">
                  <c:v>13.46</c:v>
                </c:pt>
                <c:pt idx="674">
                  <c:v>13.48</c:v>
                </c:pt>
                <c:pt idx="675">
                  <c:v>13.5</c:v>
                </c:pt>
                <c:pt idx="676">
                  <c:v>13.52</c:v>
                </c:pt>
                <c:pt idx="677">
                  <c:v>13.540000000000001</c:v>
                </c:pt>
                <c:pt idx="678">
                  <c:v>13.56</c:v>
                </c:pt>
                <c:pt idx="679">
                  <c:v>13.58</c:v>
                </c:pt>
                <c:pt idx="680">
                  <c:v>13.6</c:v>
                </c:pt>
                <c:pt idx="681">
                  <c:v>13.620000000000001</c:v>
                </c:pt>
                <c:pt idx="682">
                  <c:v>13.64</c:v>
                </c:pt>
                <c:pt idx="683">
                  <c:v>13.66</c:v>
                </c:pt>
                <c:pt idx="684">
                  <c:v>13.68</c:v>
                </c:pt>
                <c:pt idx="685">
                  <c:v>13.700000000000001</c:v>
                </c:pt>
                <c:pt idx="686">
                  <c:v>13.72</c:v>
                </c:pt>
                <c:pt idx="687">
                  <c:v>13.74</c:v>
                </c:pt>
                <c:pt idx="688">
                  <c:v>13.76</c:v>
                </c:pt>
                <c:pt idx="689">
                  <c:v>13.780000000000001</c:v>
                </c:pt>
                <c:pt idx="690">
                  <c:v>13.8</c:v>
                </c:pt>
                <c:pt idx="691">
                  <c:v>13.82</c:v>
                </c:pt>
                <c:pt idx="692">
                  <c:v>13.84</c:v>
                </c:pt>
                <c:pt idx="693">
                  <c:v>13.86</c:v>
                </c:pt>
                <c:pt idx="694">
                  <c:v>13.88</c:v>
                </c:pt>
                <c:pt idx="695">
                  <c:v>13.9</c:v>
                </c:pt>
                <c:pt idx="696">
                  <c:v>13.92</c:v>
                </c:pt>
                <c:pt idx="697">
                  <c:v>13.94</c:v>
                </c:pt>
                <c:pt idx="698">
                  <c:v>13.96</c:v>
                </c:pt>
                <c:pt idx="699">
                  <c:v>13.98</c:v>
                </c:pt>
                <c:pt idx="700">
                  <c:v>14</c:v>
                </c:pt>
                <c:pt idx="701">
                  <c:v>14.02</c:v>
                </c:pt>
                <c:pt idx="702">
                  <c:v>14.040000000000001</c:v>
                </c:pt>
                <c:pt idx="703">
                  <c:v>14.06</c:v>
                </c:pt>
                <c:pt idx="704">
                  <c:v>14.08</c:v>
                </c:pt>
                <c:pt idx="705">
                  <c:v>14.1</c:v>
                </c:pt>
                <c:pt idx="706">
                  <c:v>14.120000000000001</c:v>
                </c:pt>
                <c:pt idx="707">
                  <c:v>14.14</c:v>
                </c:pt>
                <c:pt idx="708">
                  <c:v>14.16</c:v>
                </c:pt>
                <c:pt idx="709">
                  <c:v>14.18</c:v>
                </c:pt>
                <c:pt idx="710">
                  <c:v>14.200000000000001</c:v>
                </c:pt>
                <c:pt idx="711">
                  <c:v>14.22</c:v>
                </c:pt>
                <c:pt idx="712">
                  <c:v>14.24</c:v>
                </c:pt>
                <c:pt idx="713">
                  <c:v>14.26</c:v>
                </c:pt>
                <c:pt idx="714">
                  <c:v>14.280000000000001</c:v>
                </c:pt>
                <c:pt idx="715">
                  <c:v>14.3</c:v>
                </c:pt>
                <c:pt idx="716">
                  <c:v>14.32</c:v>
                </c:pt>
                <c:pt idx="717">
                  <c:v>14.34</c:v>
                </c:pt>
                <c:pt idx="718">
                  <c:v>14.36</c:v>
                </c:pt>
                <c:pt idx="719">
                  <c:v>14.38</c:v>
                </c:pt>
                <c:pt idx="720">
                  <c:v>14.4</c:v>
                </c:pt>
                <c:pt idx="721">
                  <c:v>14.42</c:v>
                </c:pt>
                <c:pt idx="722">
                  <c:v>14.44</c:v>
                </c:pt>
                <c:pt idx="723">
                  <c:v>14.46</c:v>
                </c:pt>
                <c:pt idx="724">
                  <c:v>14.48</c:v>
                </c:pt>
                <c:pt idx="725">
                  <c:v>14.5</c:v>
                </c:pt>
                <c:pt idx="726">
                  <c:v>14.52</c:v>
                </c:pt>
                <c:pt idx="727">
                  <c:v>14.540000000000001</c:v>
                </c:pt>
                <c:pt idx="728">
                  <c:v>14.56</c:v>
                </c:pt>
                <c:pt idx="729">
                  <c:v>14.58</c:v>
                </c:pt>
                <c:pt idx="730">
                  <c:v>14.6</c:v>
                </c:pt>
                <c:pt idx="731">
                  <c:v>14.620000000000001</c:v>
                </c:pt>
                <c:pt idx="732">
                  <c:v>14.64</c:v>
                </c:pt>
                <c:pt idx="733">
                  <c:v>14.66</c:v>
                </c:pt>
                <c:pt idx="734">
                  <c:v>14.68</c:v>
                </c:pt>
                <c:pt idx="735">
                  <c:v>14.700000000000001</c:v>
                </c:pt>
                <c:pt idx="736">
                  <c:v>14.72</c:v>
                </c:pt>
                <c:pt idx="737">
                  <c:v>14.74</c:v>
                </c:pt>
                <c:pt idx="738">
                  <c:v>14.76</c:v>
                </c:pt>
                <c:pt idx="739">
                  <c:v>14.780000000000001</c:v>
                </c:pt>
                <c:pt idx="740">
                  <c:v>14.8</c:v>
                </c:pt>
                <c:pt idx="741">
                  <c:v>14.82</c:v>
                </c:pt>
                <c:pt idx="742">
                  <c:v>14.84</c:v>
                </c:pt>
                <c:pt idx="743">
                  <c:v>14.86</c:v>
                </c:pt>
                <c:pt idx="744">
                  <c:v>14.88</c:v>
                </c:pt>
                <c:pt idx="745">
                  <c:v>14.9</c:v>
                </c:pt>
                <c:pt idx="746">
                  <c:v>14.92</c:v>
                </c:pt>
                <c:pt idx="747">
                  <c:v>14.94</c:v>
                </c:pt>
                <c:pt idx="748">
                  <c:v>14.96</c:v>
                </c:pt>
                <c:pt idx="749">
                  <c:v>14.98</c:v>
                </c:pt>
                <c:pt idx="750">
                  <c:v>15</c:v>
                </c:pt>
              </c:numCache>
            </c:numRef>
          </c:xVal>
          <c:yVal>
            <c:numRef>
              <c:f>'Simulation results'!$E$2:$E$752</c:f>
              <c:numCache>
                <c:formatCode>0.00</c:formatCode>
                <c:ptCount val="751"/>
                <c:pt idx="0">
                  <c:v>3.3104813621413425</c:v>
                </c:pt>
                <c:pt idx="1">
                  <c:v>3.247921204418931</c:v>
                </c:pt>
                <c:pt idx="2">
                  <c:v>3.3728734977223569</c:v>
                </c:pt>
                <c:pt idx="3">
                  <c:v>3.2164296679203024</c:v>
                </c:pt>
                <c:pt idx="4">
                  <c:v>3.3145574323324372</c:v>
                </c:pt>
                <c:pt idx="5">
                  <c:v>3.1294127053420246</c:v>
                </c:pt>
                <c:pt idx="6">
                  <c:v>3.3532652611958205</c:v>
                </c:pt>
                <c:pt idx="7">
                  <c:v>3.3338850729559861</c:v>
                </c:pt>
                <c:pt idx="8">
                  <c:v>3.262628049231763</c:v>
                </c:pt>
                <c:pt idx="9">
                  <c:v>3.3191062069190496</c:v>
                </c:pt>
                <c:pt idx="10">
                  <c:v>3.2154349642201949</c:v>
                </c:pt>
                <c:pt idx="11">
                  <c:v>3.3573652738759683</c:v>
                </c:pt>
                <c:pt idx="12">
                  <c:v>3.2798881048797885</c:v>
                </c:pt>
                <c:pt idx="13">
                  <c:v>3.236285507954721</c:v>
                </c:pt>
                <c:pt idx="14">
                  <c:v>3.2074494298647949</c:v>
                </c:pt>
                <c:pt idx="15">
                  <c:v>3.25437228234785</c:v>
                </c:pt>
                <c:pt idx="16">
                  <c:v>3.1392182260853732</c:v>
                </c:pt>
                <c:pt idx="17">
                  <c:v>3.1742024165363527</c:v>
                </c:pt>
                <c:pt idx="18">
                  <c:v>3.1498956818508672</c:v>
                </c:pt>
                <c:pt idx="19">
                  <c:v>3.2541406317115462</c:v>
                </c:pt>
                <c:pt idx="20">
                  <c:v>3.2333652891921401</c:v>
                </c:pt>
                <c:pt idx="21">
                  <c:v>3.1457916078844352</c:v>
                </c:pt>
                <c:pt idx="22">
                  <c:v>3.3034313626811533</c:v>
                </c:pt>
                <c:pt idx="23">
                  <c:v>3.3336887430722411</c:v>
                </c:pt>
                <c:pt idx="24">
                  <c:v>3.3431213268858544</c:v>
                </c:pt>
                <c:pt idx="25">
                  <c:v>3.160703756261757</c:v>
                </c:pt>
                <c:pt idx="26">
                  <c:v>3.1465126564309691</c:v>
                </c:pt>
                <c:pt idx="27">
                  <c:v>3.1644018744082549</c:v>
                </c:pt>
                <c:pt idx="28">
                  <c:v>3.1602001408583629</c:v>
                </c:pt>
                <c:pt idx="29">
                  <c:v>3.3246941958502649</c:v>
                </c:pt>
                <c:pt idx="30">
                  <c:v>3.1898805920199851</c:v>
                </c:pt>
                <c:pt idx="31">
                  <c:v>3.3505794176744144</c:v>
                </c:pt>
                <c:pt idx="32">
                  <c:v>3.3464539739145223</c:v>
                </c:pt>
                <c:pt idx="33">
                  <c:v>3.1543760174055109</c:v>
                </c:pt>
                <c:pt idx="34">
                  <c:v>3.1919839308939637</c:v>
                </c:pt>
                <c:pt idx="35">
                  <c:v>3.2200733024474784</c:v>
                </c:pt>
                <c:pt idx="36">
                  <c:v>3.3243242038452196</c:v>
                </c:pt>
                <c:pt idx="37">
                  <c:v>3.2699067089946361</c:v>
                </c:pt>
                <c:pt idx="38">
                  <c:v>3.1263344717672235</c:v>
                </c:pt>
                <c:pt idx="39">
                  <c:v>3.2147485483932243</c:v>
                </c:pt>
                <c:pt idx="40">
                  <c:v>3.1501887678071343</c:v>
                </c:pt>
                <c:pt idx="41">
                  <c:v>3.2488452891811916</c:v>
                </c:pt>
                <c:pt idx="42">
                  <c:v>3.2670027068897487</c:v>
                </c:pt>
                <c:pt idx="43">
                  <c:v>3.1971042481503904</c:v>
                </c:pt>
                <c:pt idx="44">
                  <c:v>3.2836450173377782</c:v>
                </c:pt>
                <c:pt idx="45">
                  <c:v>3.361331754239369</c:v>
                </c:pt>
                <c:pt idx="46">
                  <c:v>3.2575180999167195</c:v>
                </c:pt>
                <c:pt idx="47">
                  <c:v>3.1260617816112775</c:v>
                </c:pt>
                <c:pt idx="48">
                  <c:v>3.1434777922662414</c:v>
                </c:pt>
                <c:pt idx="49">
                  <c:v>3.1562857076141744</c:v>
                </c:pt>
                <c:pt idx="50">
                  <c:v>3.1328202135390613</c:v>
                </c:pt>
                <c:pt idx="51">
                  <c:v>3.32656931813949</c:v>
                </c:pt>
                <c:pt idx="52">
                  <c:v>3.2443146619214644</c:v>
                </c:pt>
                <c:pt idx="53">
                  <c:v>3.2394997696388605</c:v>
                </c:pt>
                <c:pt idx="54">
                  <c:v>3.1809414536438059</c:v>
                </c:pt>
                <c:pt idx="55">
                  <c:v>3.3088921366622621</c:v>
                </c:pt>
                <c:pt idx="56">
                  <c:v>3.2659123210299739</c:v>
                </c:pt>
                <c:pt idx="57">
                  <c:v>3.3572019398512936</c:v>
                </c:pt>
                <c:pt idx="58">
                  <c:v>3.2704455899848832</c:v>
                </c:pt>
                <c:pt idx="59">
                  <c:v>3.22459974350995</c:v>
                </c:pt>
                <c:pt idx="60">
                  <c:v>3.2339810908454836</c:v>
                </c:pt>
                <c:pt idx="61">
                  <c:v>3.3494116976119765</c:v>
                </c:pt>
                <c:pt idx="62">
                  <c:v>3.3261453686570746</c:v>
                </c:pt>
                <c:pt idx="63">
                  <c:v>3.3733285603099179</c:v>
                </c:pt>
                <c:pt idx="64">
                  <c:v>3.2623580380739008</c:v>
                </c:pt>
                <c:pt idx="65">
                  <c:v>3.2954563843402558</c:v>
                </c:pt>
                <c:pt idx="66">
                  <c:v>3.2480725616308472</c:v>
                </c:pt>
                <c:pt idx="67">
                  <c:v>3.1386871191051959</c:v>
                </c:pt>
                <c:pt idx="68">
                  <c:v>3.3217586781693602</c:v>
                </c:pt>
                <c:pt idx="69">
                  <c:v>3.3124490409263649</c:v>
                </c:pt>
                <c:pt idx="70">
                  <c:v>3.3000631082496104</c:v>
                </c:pt>
                <c:pt idx="71">
                  <c:v>3.2367630166475538</c:v>
                </c:pt>
                <c:pt idx="72">
                  <c:v>3.2275703314143662</c:v>
                </c:pt>
                <c:pt idx="73">
                  <c:v>3.1286253734559435</c:v>
                </c:pt>
                <c:pt idx="74">
                  <c:v>3.3686242263866881</c:v>
                </c:pt>
                <c:pt idx="75">
                  <c:v>3.3180607914270968</c:v>
                </c:pt>
                <c:pt idx="76">
                  <c:v>3.2112029067087176</c:v>
                </c:pt>
                <c:pt idx="77">
                  <c:v>3.2180580684503228</c:v>
                </c:pt>
                <c:pt idx="78">
                  <c:v>3.2895110477936602</c:v>
                </c:pt>
                <c:pt idx="79">
                  <c:v>3.3729947609841098</c:v>
                </c:pt>
                <c:pt idx="80">
                  <c:v>3.2459175603094548</c:v>
                </c:pt>
                <c:pt idx="81">
                  <c:v>3.3383868589575747</c:v>
                </c:pt>
                <c:pt idx="82">
                  <c:v>3.2550793740412018</c:v>
                </c:pt>
                <c:pt idx="83">
                  <c:v>3.2034463448998318</c:v>
                </c:pt>
                <c:pt idx="84">
                  <c:v>3.2240513508497251</c:v>
                </c:pt>
                <c:pt idx="85">
                  <c:v>3.1535878054006172</c:v>
                </c:pt>
                <c:pt idx="86">
                  <c:v>3.3289597312198578</c:v>
                </c:pt>
                <c:pt idx="87">
                  <c:v>3.1949831495887908</c:v>
                </c:pt>
                <c:pt idx="88">
                  <c:v>3.2079407560388464</c:v>
                </c:pt>
                <c:pt idx="89">
                  <c:v>3.2511774542045906</c:v>
                </c:pt>
                <c:pt idx="90">
                  <c:v>3.2205094166866157</c:v>
                </c:pt>
                <c:pt idx="91">
                  <c:v>3.3077171251558322</c:v>
                </c:pt>
                <c:pt idx="92">
                  <c:v>3.2855283895953376</c:v>
                </c:pt>
                <c:pt idx="93">
                  <c:v>3.229186156208423</c:v>
                </c:pt>
                <c:pt idx="94">
                  <c:v>3.3521713263769803</c:v>
                </c:pt>
                <c:pt idx="95">
                  <c:v>3.3604203401392407</c:v>
                </c:pt>
                <c:pt idx="96">
                  <c:v>3.3642165363136436</c:v>
                </c:pt>
                <c:pt idx="97">
                  <c:v>3.2971103419997512</c:v>
                </c:pt>
                <c:pt idx="98">
                  <c:v>3.3054817916944801</c:v>
                </c:pt>
                <c:pt idx="99">
                  <c:v>3.2006841842294484</c:v>
                </c:pt>
                <c:pt idx="100">
                  <c:v>3.216144190614397</c:v>
                </c:pt>
                <c:pt idx="101">
                  <c:v>3.1495630423755201</c:v>
                </c:pt>
                <c:pt idx="102">
                  <c:v>3.249874119832433</c:v>
                </c:pt>
                <c:pt idx="103">
                  <c:v>3.1617995433583919</c:v>
                </c:pt>
                <c:pt idx="104">
                  <c:v>3.186391081340505</c:v>
                </c:pt>
                <c:pt idx="105">
                  <c:v>3.2570087627721467</c:v>
                </c:pt>
                <c:pt idx="106">
                  <c:v>3.3742751660017634</c:v>
                </c:pt>
                <c:pt idx="107">
                  <c:v>3.2276794586066333</c:v>
                </c:pt>
                <c:pt idx="108">
                  <c:v>3.1830142970920527</c:v>
                </c:pt>
                <c:pt idx="109">
                  <c:v>3.3122155411627316</c:v>
                </c:pt>
                <c:pt idx="110">
                  <c:v>3.2044092508921205</c:v>
                </c:pt>
                <c:pt idx="111">
                  <c:v>3.2224707301538587</c:v>
                </c:pt>
                <c:pt idx="112">
                  <c:v>3.1779033243838297</c:v>
                </c:pt>
                <c:pt idx="113">
                  <c:v>3.1843769664111012</c:v>
                </c:pt>
                <c:pt idx="114">
                  <c:v>3.2053462235568304</c:v>
                </c:pt>
                <c:pt idx="115">
                  <c:v>3.3396153455432276</c:v>
                </c:pt>
                <c:pt idx="116">
                  <c:v>3.2853189501796556</c:v>
                </c:pt>
                <c:pt idx="117">
                  <c:v>3.2238074510092281</c:v>
                </c:pt>
                <c:pt idx="118">
                  <c:v>3.3720603608035917</c:v>
                </c:pt>
                <c:pt idx="119">
                  <c:v>3.2269612189303705</c:v>
                </c:pt>
                <c:pt idx="120">
                  <c:v>3.2017230668355858</c:v>
                </c:pt>
                <c:pt idx="121">
                  <c:v>3.3291080319043411</c:v>
                </c:pt>
                <c:pt idx="122">
                  <c:v>3.1566559516444244</c:v>
                </c:pt>
                <c:pt idx="123">
                  <c:v>3.3344492659099436</c:v>
                </c:pt>
                <c:pt idx="124">
                  <c:v>3.1620859603262743</c:v>
                </c:pt>
                <c:pt idx="125">
                  <c:v>3.2038754342314313</c:v>
                </c:pt>
                <c:pt idx="126">
                  <c:v>3.1368326359497591</c:v>
                </c:pt>
                <c:pt idx="127">
                  <c:v>3.1820411143409997</c:v>
                </c:pt>
                <c:pt idx="128">
                  <c:v>3.1935256405055701</c:v>
                </c:pt>
                <c:pt idx="129">
                  <c:v>3.2209818942833204</c:v>
                </c:pt>
                <c:pt idx="130">
                  <c:v>3.1511791518776082</c:v>
                </c:pt>
                <c:pt idx="131">
                  <c:v>3.1999574333373588</c:v>
                </c:pt>
                <c:pt idx="132">
                  <c:v>3.3105973133298026</c:v>
                </c:pt>
                <c:pt idx="133">
                  <c:v>3.3458179560243373</c:v>
                </c:pt>
                <c:pt idx="134">
                  <c:v>3.3021137671053222</c:v>
                </c:pt>
                <c:pt idx="135">
                  <c:v>3.3031946848807414</c:v>
                </c:pt>
                <c:pt idx="136">
                  <c:v>3.1263260849393277</c:v>
                </c:pt>
                <c:pt idx="137">
                  <c:v>3.3618124705303565</c:v>
                </c:pt>
                <c:pt idx="138">
                  <c:v>3.3175570391945008</c:v>
                </c:pt>
                <c:pt idx="139">
                  <c:v>3.3307799192352778</c:v>
                </c:pt>
                <c:pt idx="140">
                  <c:v>3.1687353466435111</c:v>
                </c:pt>
                <c:pt idx="141">
                  <c:v>3.2072712498936742</c:v>
                </c:pt>
                <c:pt idx="142">
                  <c:v>3.2336611413604803</c:v>
                </c:pt>
                <c:pt idx="143">
                  <c:v>3.1532404568988088</c:v>
                </c:pt>
                <c:pt idx="144">
                  <c:v>3.2635792513119024</c:v>
                </c:pt>
                <c:pt idx="145">
                  <c:v>3.1608411520862743</c:v>
                </c:pt>
                <c:pt idx="146">
                  <c:v>3.144383759069985</c:v>
                </c:pt>
                <c:pt idx="147">
                  <c:v>3.3010445071868859</c:v>
                </c:pt>
                <c:pt idx="148">
                  <c:v>3.2969107649107849</c:v>
                </c:pt>
                <c:pt idx="149">
                  <c:v>3.2221426841338632</c:v>
                </c:pt>
                <c:pt idx="150">
                  <c:v>3.3527748679992961</c:v>
                </c:pt>
                <c:pt idx="151">
                  <c:v>-1.8355291550607773</c:v>
                </c:pt>
                <c:pt idx="152">
                  <c:v>-1.819393528622522</c:v>
                </c:pt>
                <c:pt idx="153">
                  <c:v>-1.7551407997157833</c:v>
                </c:pt>
                <c:pt idx="154">
                  <c:v>-1.7739074068097036</c:v>
                </c:pt>
                <c:pt idx="155">
                  <c:v>-1.8117738736668914</c:v>
                </c:pt>
                <c:pt idx="156">
                  <c:v>-1.8101463770873745</c:v>
                </c:pt>
                <c:pt idx="157">
                  <c:v>-1.8722025785390635</c:v>
                </c:pt>
                <c:pt idx="158">
                  <c:v>-1.7913695386353912</c:v>
                </c:pt>
                <c:pt idx="159">
                  <c:v>-1.6467863235821338</c:v>
                </c:pt>
                <c:pt idx="160">
                  <c:v>-1.6808881577147252</c:v>
                </c:pt>
                <c:pt idx="161">
                  <c:v>-1.8327378524134375</c:v>
                </c:pt>
                <c:pt idx="162">
                  <c:v>-1.6357800693587259</c:v>
                </c:pt>
                <c:pt idx="163">
                  <c:v>-1.7109567650629847</c:v>
                </c:pt>
                <c:pt idx="164">
                  <c:v>-1.7537685305596127</c:v>
                </c:pt>
                <c:pt idx="165">
                  <c:v>-1.7228893610786893</c:v>
                </c:pt>
                <c:pt idx="166">
                  <c:v>-1.8436345971291943</c:v>
                </c:pt>
                <c:pt idx="167">
                  <c:v>-1.6391648956100382</c:v>
                </c:pt>
                <c:pt idx="168">
                  <c:v>-1.7855651335293135</c:v>
                </c:pt>
                <c:pt idx="169">
                  <c:v>-1.839927237361181</c:v>
                </c:pt>
                <c:pt idx="170">
                  <c:v>-1.6468212743616397</c:v>
                </c:pt>
                <c:pt idx="171">
                  <c:v>-1.7254308078222187</c:v>
                </c:pt>
                <c:pt idx="172">
                  <c:v>-1.7176678026009706</c:v>
                </c:pt>
                <c:pt idx="173">
                  <c:v>-1.8629770554201683</c:v>
                </c:pt>
                <c:pt idx="174">
                  <c:v>-1.8622730810081083</c:v>
                </c:pt>
                <c:pt idx="175">
                  <c:v>-1.8707101332876404</c:v>
                </c:pt>
                <c:pt idx="176">
                  <c:v>-1.6899856493299703</c:v>
                </c:pt>
                <c:pt idx="177">
                  <c:v>-1.6777722878949441</c:v>
                </c:pt>
                <c:pt idx="178">
                  <c:v>-1.6319682055021933</c:v>
                </c:pt>
                <c:pt idx="179">
                  <c:v>-1.7180230603298474</c:v>
                </c:pt>
                <c:pt idx="180">
                  <c:v>-1.6710557442468223</c:v>
                </c:pt>
                <c:pt idx="181">
                  <c:v>-1.8166138699118339</c:v>
                </c:pt>
                <c:pt idx="182">
                  <c:v>-1.8035133954575948</c:v>
                </c:pt>
                <c:pt idx="183">
                  <c:v>-1.8374222903451225</c:v>
                </c:pt>
                <c:pt idx="184">
                  <c:v>-1.7730668845782305</c:v>
                </c:pt>
                <c:pt idx="185">
                  <c:v>-1.8744551420643039</c:v>
                </c:pt>
                <c:pt idx="186">
                  <c:v>-1.776425266836807</c:v>
                </c:pt>
                <c:pt idx="187">
                  <c:v>-1.8696742627449559</c:v>
                </c:pt>
                <c:pt idx="188">
                  <c:v>-1.6745010839304153</c:v>
                </c:pt>
                <c:pt idx="189">
                  <c:v>-1.7379859998157525</c:v>
                </c:pt>
                <c:pt idx="190">
                  <c:v>-1.6424816150867596</c:v>
                </c:pt>
                <c:pt idx="191">
                  <c:v>-1.7272977173606789</c:v>
                </c:pt>
                <c:pt idx="192">
                  <c:v>-1.8534699757252002</c:v>
                </c:pt>
                <c:pt idx="193">
                  <c:v>-1.6683428193964869</c:v>
                </c:pt>
                <c:pt idx="194">
                  <c:v>-1.6265638371323803</c:v>
                </c:pt>
                <c:pt idx="195">
                  <c:v>-1.8717220852438503</c:v>
                </c:pt>
                <c:pt idx="196">
                  <c:v>-1.861744238877671</c:v>
                </c:pt>
                <c:pt idx="197">
                  <c:v>-1.8402787918514258</c:v>
                </c:pt>
                <c:pt idx="198">
                  <c:v>-1.6580252563615501</c:v>
                </c:pt>
                <c:pt idx="199">
                  <c:v>-1.7490033707527912</c:v>
                </c:pt>
                <c:pt idx="200">
                  <c:v>-1.7583561708944548</c:v>
                </c:pt>
                <c:pt idx="201">
                  <c:v>-1.7976311947672359</c:v>
                </c:pt>
                <c:pt idx="202">
                  <c:v>-1.7859970917528978</c:v>
                </c:pt>
                <c:pt idx="203">
                  <c:v>-1.8305162018361953</c:v>
                </c:pt>
                <c:pt idx="204">
                  <c:v>-1.6778390150739644</c:v>
                </c:pt>
                <c:pt idx="205">
                  <c:v>-1.6998543335086029</c:v>
                </c:pt>
                <c:pt idx="206">
                  <c:v>-1.701262840776093</c:v>
                </c:pt>
                <c:pt idx="207">
                  <c:v>-1.8308801297754627</c:v>
                </c:pt>
                <c:pt idx="208">
                  <c:v>-1.741212373462746</c:v>
                </c:pt>
                <c:pt idx="209">
                  <c:v>-1.6373172788459223</c:v>
                </c:pt>
                <c:pt idx="210">
                  <c:v>-1.7348799594178077</c:v>
                </c:pt>
                <c:pt idx="211">
                  <c:v>-1.756501181654887</c:v>
                </c:pt>
                <c:pt idx="212">
                  <c:v>-1.8602218640237189</c:v>
                </c:pt>
                <c:pt idx="213">
                  <c:v>-1.6286234014242971</c:v>
                </c:pt>
                <c:pt idx="214">
                  <c:v>-1.6856845009874104</c:v>
                </c:pt>
                <c:pt idx="215">
                  <c:v>-1.7233173140168891</c:v>
                </c:pt>
                <c:pt idx="216">
                  <c:v>-1.8464334532192839</c:v>
                </c:pt>
                <c:pt idx="217">
                  <c:v>-1.7211664560632709</c:v>
                </c:pt>
                <c:pt idx="218">
                  <c:v>-1.6859244476388981</c:v>
                </c:pt>
                <c:pt idx="219">
                  <c:v>-1.757067347919183</c:v>
                </c:pt>
                <c:pt idx="220">
                  <c:v>-1.6764178505539109</c:v>
                </c:pt>
                <c:pt idx="221">
                  <c:v>-1.697142594406903</c:v>
                </c:pt>
                <c:pt idx="222">
                  <c:v>-1.8567980829449187</c:v>
                </c:pt>
                <c:pt idx="223">
                  <c:v>-1.8125112729318018</c:v>
                </c:pt>
                <c:pt idx="224">
                  <c:v>-1.7197660111176494</c:v>
                </c:pt>
                <c:pt idx="225">
                  <c:v>-1.8181477344008052</c:v>
                </c:pt>
                <c:pt idx="226">
                  <c:v>-1.7030028860045632</c:v>
                </c:pt>
                <c:pt idx="227">
                  <c:v>-1.8251788847479791</c:v>
                </c:pt>
                <c:pt idx="228">
                  <c:v>-1.7540555531279076</c:v>
                </c:pt>
                <c:pt idx="229">
                  <c:v>-1.721484823187688</c:v>
                </c:pt>
                <c:pt idx="230">
                  <c:v>-1.7415689511610983</c:v>
                </c:pt>
                <c:pt idx="231">
                  <c:v>-1.674968873035608</c:v>
                </c:pt>
                <c:pt idx="232">
                  <c:v>-1.7015975541395996</c:v>
                </c:pt>
                <c:pt idx="233">
                  <c:v>-1.6959114054548192</c:v>
                </c:pt>
                <c:pt idx="234">
                  <c:v>-1.6854649525403409</c:v>
                </c:pt>
                <c:pt idx="235">
                  <c:v>-1.8052674470541927</c:v>
                </c:pt>
                <c:pt idx="236">
                  <c:v>-1.6922772061662288</c:v>
                </c:pt>
                <c:pt idx="237">
                  <c:v>-1.7355957538728815</c:v>
                </c:pt>
                <c:pt idx="238">
                  <c:v>-1.8267749422380326</c:v>
                </c:pt>
                <c:pt idx="239">
                  <c:v>-1.8668642234455675</c:v>
                </c:pt>
                <c:pt idx="240">
                  <c:v>-1.7882805013699086</c:v>
                </c:pt>
                <c:pt idx="241">
                  <c:v>-1.6367141553836098</c:v>
                </c:pt>
                <c:pt idx="242">
                  <c:v>-1.7206514211216792</c:v>
                </c:pt>
                <c:pt idx="243">
                  <c:v>-1.6783318838646371</c:v>
                </c:pt>
                <c:pt idx="244">
                  <c:v>-1.8529922371911991</c:v>
                </c:pt>
                <c:pt idx="245">
                  <c:v>-1.8147046550227326</c:v>
                </c:pt>
                <c:pt idx="246">
                  <c:v>-1.6945238879716502</c:v>
                </c:pt>
                <c:pt idx="247">
                  <c:v>-1.6584884609560169</c:v>
                </c:pt>
                <c:pt idx="248">
                  <c:v>-1.7540690566342581</c:v>
                </c:pt>
                <c:pt idx="249">
                  <c:v>-1.6471612091064909</c:v>
                </c:pt>
                <c:pt idx="250">
                  <c:v>-1.7899455903944448</c:v>
                </c:pt>
                <c:pt idx="251">
                  <c:v>-1.7711167322016337</c:v>
                </c:pt>
                <c:pt idx="252">
                  <c:v>-1.8531908252618958</c:v>
                </c:pt>
                <c:pt idx="253">
                  <c:v>-1.6877228866459926</c:v>
                </c:pt>
                <c:pt idx="254">
                  <c:v>-1.8599583367876389</c:v>
                </c:pt>
                <c:pt idx="255">
                  <c:v>-1.633271088214761</c:v>
                </c:pt>
                <c:pt idx="256">
                  <c:v>-1.8293698663885267</c:v>
                </c:pt>
                <c:pt idx="257">
                  <c:v>-1.7064575649252463</c:v>
                </c:pt>
                <c:pt idx="258">
                  <c:v>-1.6928204224202532</c:v>
                </c:pt>
                <c:pt idx="259">
                  <c:v>-1.6479364194012986</c:v>
                </c:pt>
                <c:pt idx="260">
                  <c:v>-1.8315417347360843</c:v>
                </c:pt>
                <c:pt idx="261">
                  <c:v>-1.6796201931155137</c:v>
                </c:pt>
                <c:pt idx="262">
                  <c:v>-1.7528578704637876</c:v>
                </c:pt>
                <c:pt idx="263">
                  <c:v>-1.760307850361476</c:v>
                </c:pt>
                <c:pt idx="264">
                  <c:v>-1.7121994215430163</c:v>
                </c:pt>
                <c:pt idx="265">
                  <c:v>-1.8090873767554834</c:v>
                </c:pt>
                <c:pt idx="266">
                  <c:v>-1.7456660090318905</c:v>
                </c:pt>
                <c:pt idx="267">
                  <c:v>-1.811019369406889</c:v>
                </c:pt>
                <c:pt idx="268">
                  <c:v>-1.7237989497863857</c:v>
                </c:pt>
                <c:pt idx="269">
                  <c:v>-1.8630262544638787</c:v>
                </c:pt>
                <c:pt idx="270">
                  <c:v>-1.6876135805131909</c:v>
                </c:pt>
                <c:pt idx="271">
                  <c:v>-1.870542879266508</c:v>
                </c:pt>
                <c:pt idx="272">
                  <c:v>-1.6586612352159522</c:v>
                </c:pt>
                <c:pt idx="273">
                  <c:v>-1.8343344249723899</c:v>
                </c:pt>
                <c:pt idx="274">
                  <c:v>-1.6462549954012236</c:v>
                </c:pt>
                <c:pt idx="275">
                  <c:v>-1.7732774384283565</c:v>
                </c:pt>
                <c:pt idx="276">
                  <c:v>-1.6503632595037727</c:v>
                </c:pt>
                <c:pt idx="277">
                  <c:v>-1.6606574053576868</c:v>
                </c:pt>
                <c:pt idx="278">
                  <c:v>-1.83138548487883</c:v>
                </c:pt>
                <c:pt idx="279">
                  <c:v>-1.7844064485001727</c:v>
                </c:pt>
                <c:pt idx="280">
                  <c:v>-1.7775759467442918</c:v>
                </c:pt>
                <c:pt idx="281">
                  <c:v>-1.8225660268423476</c:v>
                </c:pt>
                <c:pt idx="282">
                  <c:v>-1.826990599744438</c:v>
                </c:pt>
                <c:pt idx="283">
                  <c:v>-1.8463556202713223</c:v>
                </c:pt>
                <c:pt idx="284">
                  <c:v>-1.6691060803228028</c:v>
                </c:pt>
                <c:pt idx="285">
                  <c:v>-1.6654960987362391</c:v>
                </c:pt>
                <c:pt idx="286">
                  <c:v>-1.7412187028215944</c:v>
                </c:pt>
                <c:pt idx="287">
                  <c:v>-1.7125156007288709</c:v>
                </c:pt>
                <c:pt idx="288">
                  <c:v>-1.7946789993646168</c:v>
                </c:pt>
                <c:pt idx="289">
                  <c:v>-1.6977760739768932</c:v>
                </c:pt>
                <c:pt idx="290">
                  <c:v>-1.8592832150424665</c:v>
                </c:pt>
                <c:pt idx="291">
                  <c:v>-1.7874705103958415</c:v>
                </c:pt>
                <c:pt idx="292">
                  <c:v>-1.7751749294204915</c:v>
                </c:pt>
                <c:pt idx="293">
                  <c:v>-1.7123490952418745</c:v>
                </c:pt>
                <c:pt idx="294">
                  <c:v>-1.8175468779735138</c:v>
                </c:pt>
                <c:pt idx="295">
                  <c:v>-1.6751009406616106</c:v>
                </c:pt>
                <c:pt idx="296">
                  <c:v>-1.6789577597255321</c:v>
                </c:pt>
                <c:pt idx="297">
                  <c:v>-1.747265980434205</c:v>
                </c:pt>
                <c:pt idx="298">
                  <c:v>-1.7907405497901752</c:v>
                </c:pt>
                <c:pt idx="299">
                  <c:v>-1.762598303399934</c:v>
                </c:pt>
                <c:pt idx="300">
                  <c:v>-1.8626226884127921</c:v>
                </c:pt>
                <c:pt idx="301">
                  <c:v>-1.8588006618020647</c:v>
                </c:pt>
                <c:pt idx="302">
                  <c:v>-1.6586305909834291</c:v>
                </c:pt>
                <c:pt idx="303">
                  <c:v>-1.8133345225764832</c:v>
                </c:pt>
                <c:pt idx="304">
                  <c:v>-1.7441361443893124</c:v>
                </c:pt>
                <c:pt idx="305">
                  <c:v>-1.7926530088655348</c:v>
                </c:pt>
                <c:pt idx="306">
                  <c:v>-1.6501413797267384</c:v>
                </c:pt>
                <c:pt idx="307">
                  <c:v>-1.7853347125423458</c:v>
                </c:pt>
                <c:pt idx="308">
                  <c:v>-1.6089342280040513</c:v>
                </c:pt>
                <c:pt idx="309">
                  <c:v>-1.8412216535407369</c:v>
                </c:pt>
                <c:pt idx="310">
                  <c:v>-1.6241438352449291</c:v>
                </c:pt>
                <c:pt idx="311">
                  <c:v>-1.5906023799040563</c:v>
                </c:pt>
                <c:pt idx="312">
                  <c:v>-1.7262725613624916</c:v>
                </c:pt>
                <c:pt idx="313">
                  <c:v>-1.7529976854056408</c:v>
                </c:pt>
                <c:pt idx="314">
                  <c:v>-1.624941038863956</c:v>
                </c:pt>
                <c:pt idx="315">
                  <c:v>-1.7748122911323199</c:v>
                </c:pt>
                <c:pt idx="316">
                  <c:v>-1.7592963066410072</c:v>
                </c:pt>
                <c:pt idx="317">
                  <c:v>-1.6176550044510682</c:v>
                </c:pt>
                <c:pt idx="318">
                  <c:v>-1.6370844025018927</c:v>
                </c:pt>
                <c:pt idx="319">
                  <c:v>-1.6698266837407867</c:v>
                </c:pt>
                <c:pt idx="320">
                  <c:v>-1.5987425965088071</c:v>
                </c:pt>
                <c:pt idx="321">
                  <c:v>-1.6315338435288977</c:v>
                </c:pt>
                <c:pt idx="322">
                  <c:v>-1.7115634680045313</c:v>
                </c:pt>
                <c:pt idx="323">
                  <c:v>-1.4788327267015511</c:v>
                </c:pt>
                <c:pt idx="324">
                  <c:v>-1.5450064377619792</c:v>
                </c:pt>
                <c:pt idx="325">
                  <c:v>-1.5335400758237423</c:v>
                </c:pt>
                <c:pt idx="326">
                  <c:v>-1.5800468689012075</c:v>
                </c:pt>
                <c:pt idx="327">
                  <c:v>-1.527773861417423</c:v>
                </c:pt>
                <c:pt idx="328">
                  <c:v>-1.5805734161532279</c:v>
                </c:pt>
                <c:pt idx="329">
                  <c:v>-1.4557244153490432</c:v>
                </c:pt>
                <c:pt idx="330">
                  <c:v>-1.4937123291340746</c:v>
                </c:pt>
                <c:pt idx="331">
                  <c:v>-1.4448685922644589</c:v>
                </c:pt>
                <c:pt idx="332">
                  <c:v>-1.5464854010479714</c:v>
                </c:pt>
                <c:pt idx="333">
                  <c:v>-1.4597430334964088</c:v>
                </c:pt>
                <c:pt idx="334">
                  <c:v>-1.5186144337678289</c:v>
                </c:pt>
                <c:pt idx="335">
                  <c:v>-1.3136571579648741</c:v>
                </c:pt>
                <c:pt idx="336">
                  <c:v>-1.4528280252744821</c:v>
                </c:pt>
                <c:pt idx="337">
                  <c:v>-1.3707818332381791</c:v>
                </c:pt>
                <c:pt idx="338">
                  <c:v>-1.234434657437842</c:v>
                </c:pt>
                <c:pt idx="339">
                  <c:v>-1.2877763379470333</c:v>
                </c:pt>
                <c:pt idx="340">
                  <c:v>-1.3340378352978828</c:v>
                </c:pt>
                <c:pt idx="341">
                  <c:v>-1.142609400978827</c:v>
                </c:pt>
                <c:pt idx="342">
                  <c:v>-1.1879296370446355</c:v>
                </c:pt>
                <c:pt idx="343">
                  <c:v>-1.1289457551832915</c:v>
                </c:pt>
                <c:pt idx="344">
                  <c:v>-1.1963534880683155</c:v>
                </c:pt>
                <c:pt idx="345">
                  <c:v>-1.193663860579536</c:v>
                </c:pt>
                <c:pt idx="346">
                  <c:v>-1.2322497284701357</c:v>
                </c:pt>
                <c:pt idx="347">
                  <c:v>-1.1545695803849279</c:v>
                </c:pt>
                <c:pt idx="348">
                  <c:v>-1.0129586134555191</c:v>
                </c:pt>
                <c:pt idx="349">
                  <c:v>-1.147489776640001</c:v>
                </c:pt>
                <c:pt idx="350">
                  <c:v>-1.0886023025088554</c:v>
                </c:pt>
                <c:pt idx="351">
                  <c:v>-1.015213602197645</c:v>
                </c:pt>
                <c:pt idx="352">
                  <c:v>-0.86271737104944557</c:v>
                </c:pt>
                <c:pt idx="353">
                  <c:v>-1.0398406074371966</c:v>
                </c:pt>
                <c:pt idx="354">
                  <c:v>-0.79826094439331974</c:v>
                </c:pt>
                <c:pt idx="355">
                  <c:v>-0.97117725747608774</c:v>
                </c:pt>
                <c:pt idx="356">
                  <c:v>-0.75764383863345375</c:v>
                </c:pt>
                <c:pt idx="357">
                  <c:v>-0.87472670379971318</c:v>
                </c:pt>
                <c:pt idx="358">
                  <c:v>-0.77692520968235046</c:v>
                </c:pt>
                <c:pt idx="359">
                  <c:v>-0.82460248440017492</c:v>
                </c:pt>
                <c:pt idx="360">
                  <c:v>-0.73518855659738458</c:v>
                </c:pt>
                <c:pt idx="361">
                  <c:v>-0.7279952362707327</c:v>
                </c:pt>
                <c:pt idx="362">
                  <c:v>-0.58200277339811346</c:v>
                </c:pt>
                <c:pt idx="363">
                  <c:v>-0.58779205779182564</c:v>
                </c:pt>
                <c:pt idx="364">
                  <c:v>-0.51891526230052121</c:v>
                </c:pt>
                <c:pt idx="365">
                  <c:v>-0.45866092011570048</c:v>
                </c:pt>
                <c:pt idx="366">
                  <c:v>-0.58920151756879946</c:v>
                </c:pt>
                <c:pt idx="367">
                  <c:v>-0.40384382623829651</c:v>
                </c:pt>
                <c:pt idx="368">
                  <c:v>-0.47977636954471337</c:v>
                </c:pt>
                <c:pt idx="369">
                  <c:v>-0.5260045009398564</c:v>
                </c:pt>
                <c:pt idx="370">
                  <c:v>-0.48342911991147325</c:v>
                </c:pt>
                <c:pt idx="371">
                  <c:v>-0.26493843427595848</c:v>
                </c:pt>
                <c:pt idx="372">
                  <c:v>-0.29332024867606066</c:v>
                </c:pt>
                <c:pt idx="373">
                  <c:v>-0.3636235849439296</c:v>
                </c:pt>
                <c:pt idx="374">
                  <c:v>-0.14577362916745898</c:v>
                </c:pt>
                <c:pt idx="375">
                  <c:v>-0.24219855451932359</c:v>
                </c:pt>
                <c:pt idx="376">
                  <c:v>-0.22453709823218312</c:v>
                </c:pt>
                <c:pt idx="377">
                  <c:v>-5.9808051923415012E-2</c:v>
                </c:pt>
                <c:pt idx="378">
                  <c:v>-0.19669482158258711</c:v>
                </c:pt>
                <c:pt idx="379">
                  <c:v>-0.18121723244525217</c:v>
                </c:pt>
                <c:pt idx="380">
                  <c:v>5.4589479506432642E-2</c:v>
                </c:pt>
                <c:pt idx="381">
                  <c:v>0.10985316193994624</c:v>
                </c:pt>
                <c:pt idx="382">
                  <c:v>9.6412637068597457E-2</c:v>
                </c:pt>
                <c:pt idx="383">
                  <c:v>0.15415378409104541</c:v>
                </c:pt>
                <c:pt idx="384">
                  <c:v>6.3175037114719307E-2</c:v>
                </c:pt>
                <c:pt idx="385">
                  <c:v>7.517013645181031E-2</c:v>
                </c:pt>
                <c:pt idx="386">
                  <c:v>0.3004203808962167</c:v>
                </c:pt>
                <c:pt idx="387">
                  <c:v>0.14301238584183565</c:v>
                </c:pt>
                <c:pt idx="388">
                  <c:v>0.2717190820446439</c:v>
                </c:pt>
                <c:pt idx="389">
                  <c:v>0.3142742502584146</c:v>
                </c:pt>
                <c:pt idx="390">
                  <c:v>0.46058702050846106</c:v>
                </c:pt>
                <c:pt idx="391">
                  <c:v>0.39180238218279145</c:v>
                </c:pt>
                <c:pt idx="392">
                  <c:v>0.34396491453136319</c:v>
                </c:pt>
                <c:pt idx="393">
                  <c:v>0.41742836162529257</c:v>
                </c:pt>
                <c:pt idx="394">
                  <c:v>0.55808436100970971</c:v>
                </c:pt>
                <c:pt idx="395">
                  <c:v>0.6783901211668103</c:v>
                </c:pt>
                <c:pt idx="396">
                  <c:v>0.49040812432631126</c:v>
                </c:pt>
                <c:pt idx="397">
                  <c:v>0.56198038614852763</c:v>
                </c:pt>
                <c:pt idx="398">
                  <c:v>0.62391000945636077</c:v>
                </c:pt>
                <c:pt idx="399">
                  <c:v>0.65356271366061769</c:v>
                </c:pt>
                <c:pt idx="400">
                  <c:v>0.66152300474954595</c:v>
                </c:pt>
                <c:pt idx="401">
                  <c:v>0.67524314578935685</c:v>
                </c:pt>
                <c:pt idx="402">
                  <c:v>0.85028969643822028</c:v>
                </c:pt>
                <c:pt idx="403">
                  <c:v>0.77362248050655447</c:v>
                </c:pt>
                <c:pt idx="404">
                  <c:v>0.84876309763104363</c:v>
                </c:pt>
                <c:pt idx="405">
                  <c:v>1.0418248811570285</c:v>
                </c:pt>
                <c:pt idx="406">
                  <c:v>1.0606839732490811</c:v>
                </c:pt>
                <c:pt idx="407">
                  <c:v>1.0836330133999057</c:v>
                </c:pt>
                <c:pt idx="408">
                  <c:v>1.0758305965539703</c:v>
                </c:pt>
                <c:pt idx="409">
                  <c:v>1.1027236242360121</c:v>
                </c:pt>
                <c:pt idx="410">
                  <c:v>1.2507137136356243</c:v>
                </c:pt>
                <c:pt idx="411">
                  <c:v>1.0662463559620619</c:v>
                </c:pt>
                <c:pt idx="412">
                  <c:v>1.1748330482728178</c:v>
                </c:pt>
                <c:pt idx="413">
                  <c:v>1.1949527729969551</c:v>
                </c:pt>
                <c:pt idx="414">
                  <c:v>1.1992733627555618</c:v>
                </c:pt>
                <c:pt idx="415">
                  <c:v>1.44587484640133</c:v>
                </c:pt>
                <c:pt idx="416">
                  <c:v>1.3260980462338405</c:v>
                </c:pt>
                <c:pt idx="417">
                  <c:v>1.3034572338991008</c:v>
                </c:pt>
                <c:pt idx="418">
                  <c:v>1.4555252400747656</c:v>
                </c:pt>
                <c:pt idx="419">
                  <c:v>1.602155173447239</c:v>
                </c:pt>
                <c:pt idx="420">
                  <c:v>1.4709723246692998</c:v>
                </c:pt>
                <c:pt idx="421">
                  <c:v>1.6396986843713957</c:v>
                </c:pt>
                <c:pt idx="422">
                  <c:v>1.6812719696402145</c:v>
                </c:pt>
                <c:pt idx="423">
                  <c:v>1.5720906125316445</c:v>
                </c:pt>
                <c:pt idx="424">
                  <c:v>1.7452591864083633</c:v>
                </c:pt>
                <c:pt idx="425">
                  <c:v>1.8052920995991499</c:v>
                </c:pt>
                <c:pt idx="426">
                  <c:v>1.7455572402272321</c:v>
                </c:pt>
                <c:pt idx="427">
                  <c:v>1.7455411676967649</c:v>
                </c:pt>
                <c:pt idx="428">
                  <c:v>1.8358545747233181</c:v>
                </c:pt>
                <c:pt idx="429">
                  <c:v>1.9295109956499406</c:v>
                </c:pt>
                <c:pt idx="430">
                  <c:v>1.7998295926861321</c:v>
                </c:pt>
                <c:pt idx="431">
                  <c:v>1.9466877420164035</c:v>
                </c:pt>
                <c:pt idx="432">
                  <c:v>1.9132430853817617</c:v>
                </c:pt>
                <c:pt idx="433">
                  <c:v>1.9849364488955503</c:v>
                </c:pt>
                <c:pt idx="434">
                  <c:v>2.0742078688727874</c:v>
                </c:pt>
                <c:pt idx="435">
                  <c:v>2.0292178130974188</c:v>
                </c:pt>
                <c:pt idx="436">
                  <c:v>2.0413218825230155</c:v>
                </c:pt>
                <c:pt idx="437">
                  <c:v>2.157278687625197</c:v>
                </c:pt>
                <c:pt idx="438">
                  <c:v>2.2156591223546624</c:v>
                </c:pt>
                <c:pt idx="439">
                  <c:v>2.225080890475498</c:v>
                </c:pt>
                <c:pt idx="440">
                  <c:v>2.2185587041225063</c:v>
                </c:pt>
                <c:pt idx="441">
                  <c:v>2.2635968217562734</c:v>
                </c:pt>
                <c:pt idx="442">
                  <c:v>2.2796128608670641</c:v>
                </c:pt>
                <c:pt idx="443">
                  <c:v>2.2305431024829359</c:v>
                </c:pt>
                <c:pt idx="444">
                  <c:v>2.40516445425322</c:v>
                </c:pt>
                <c:pt idx="445">
                  <c:v>2.4118237393925877</c:v>
                </c:pt>
                <c:pt idx="446">
                  <c:v>2.4560311486113253</c:v>
                </c:pt>
                <c:pt idx="447">
                  <c:v>2.4914571449719212</c:v>
                </c:pt>
                <c:pt idx="448">
                  <c:v>2.5771994605601023</c:v>
                </c:pt>
                <c:pt idx="449">
                  <c:v>2.4143487263422969</c:v>
                </c:pt>
                <c:pt idx="450">
                  <c:v>2.5953274102082355</c:v>
                </c:pt>
                <c:pt idx="451">
                  <c:v>2.4586890689549268</c:v>
                </c:pt>
                <c:pt idx="452">
                  <c:v>2.526680497286891</c:v>
                </c:pt>
                <c:pt idx="453">
                  <c:v>2.544408013030413</c:v>
                </c:pt>
                <c:pt idx="454">
                  <c:v>2.7011836683203212</c:v>
                </c:pt>
                <c:pt idx="455">
                  <c:v>2.5550526724008416</c:v>
                </c:pt>
                <c:pt idx="456">
                  <c:v>2.6462676782181487</c:v>
                </c:pt>
                <c:pt idx="457">
                  <c:v>2.7588517858781927</c:v>
                </c:pt>
                <c:pt idx="458">
                  <c:v>2.7825180274551817</c:v>
                </c:pt>
                <c:pt idx="459">
                  <c:v>2.6689814556574003</c:v>
                </c:pt>
                <c:pt idx="460">
                  <c:v>2.8962392176093363</c:v>
                </c:pt>
                <c:pt idx="461">
                  <c:v>2.7462015417472094</c:v>
                </c:pt>
                <c:pt idx="462">
                  <c:v>2.7176924926320707</c:v>
                </c:pt>
                <c:pt idx="463">
                  <c:v>2.8676369034861962</c:v>
                </c:pt>
                <c:pt idx="464">
                  <c:v>2.7875092468246652</c:v>
                </c:pt>
                <c:pt idx="465">
                  <c:v>2.8184415062997132</c:v>
                </c:pt>
                <c:pt idx="466">
                  <c:v>3.0175683355802696</c:v>
                </c:pt>
                <c:pt idx="467">
                  <c:v>2.8072227123618898</c:v>
                </c:pt>
                <c:pt idx="468">
                  <c:v>3.0590293726197171</c:v>
                </c:pt>
                <c:pt idx="469">
                  <c:v>2.9260903128260916</c:v>
                </c:pt>
                <c:pt idx="470">
                  <c:v>2.9453217545695685</c:v>
                </c:pt>
                <c:pt idx="471">
                  <c:v>3.1140605721172614</c:v>
                </c:pt>
                <c:pt idx="472">
                  <c:v>2.934442489481718</c:v>
                </c:pt>
                <c:pt idx="473">
                  <c:v>2.9174943533230571</c:v>
                </c:pt>
                <c:pt idx="474">
                  <c:v>3.0659622522150753</c:v>
                </c:pt>
                <c:pt idx="475">
                  <c:v>3.1271062234367486</c:v>
                </c:pt>
                <c:pt idx="476">
                  <c:v>3.0832909622500608</c:v>
                </c:pt>
                <c:pt idx="477">
                  <c:v>3.1178981214818506</c:v>
                </c:pt>
                <c:pt idx="478">
                  <c:v>3.1181034910173189</c:v>
                </c:pt>
                <c:pt idx="479">
                  <c:v>3.1650250930135897</c:v>
                </c:pt>
                <c:pt idx="480">
                  <c:v>3.1428520918817711</c:v>
                </c:pt>
                <c:pt idx="481">
                  <c:v>3.0954256479464393</c:v>
                </c:pt>
                <c:pt idx="482">
                  <c:v>3.2194151879455974</c:v>
                </c:pt>
                <c:pt idx="483">
                  <c:v>3.1415830482956357</c:v>
                </c:pt>
                <c:pt idx="484">
                  <c:v>3.133002019369008</c:v>
                </c:pt>
                <c:pt idx="485">
                  <c:v>3.0634908649491419</c:v>
                </c:pt>
                <c:pt idx="486">
                  <c:v>3.2755254023279066</c:v>
                </c:pt>
                <c:pt idx="487">
                  <c:v>3.2097324183194442</c:v>
                </c:pt>
                <c:pt idx="488">
                  <c:v>3.2575525775836476</c:v>
                </c:pt>
                <c:pt idx="489">
                  <c:v>3.2091216939338842</c:v>
                </c:pt>
                <c:pt idx="490">
                  <c:v>3.2835247903772631</c:v>
                </c:pt>
                <c:pt idx="491">
                  <c:v>3.2111528593568721</c:v>
                </c:pt>
                <c:pt idx="492">
                  <c:v>3.2147851249802364</c:v>
                </c:pt>
                <c:pt idx="493">
                  <c:v>3.3178899145964178</c:v>
                </c:pt>
                <c:pt idx="494">
                  <c:v>3.1656469457357179</c:v>
                </c:pt>
                <c:pt idx="495">
                  <c:v>3.2321336126702547</c:v>
                </c:pt>
                <c:pt idx="496">
                  <c:v>3.3153086601893036</c:v>
                </c:pt>
                <c:pt idx="497">
                  <c:v>3.2841147739666345</c:v>
                </c:pt>
                <c:pt idx="498">
                  <c:v>3.1790608559853042</c:v>
                </c:pt>
                <c:pt idx="499">
                  <c:v>3.2924957822762884</c:v>
                </c:pt>
                <c:pt idx="500">
                  <c:v>3.2738898087776382</c:v>
                </c:pt>
                <c:pt idx="501">
                  <c:v>3.2317809238911011</c:v>
                </c:pt>
                <c:pt idx="502">
                  <c:v>3.3680054593090971</c:v>
                </c:pt>
                <c:pt idx="503">
                  <c:v>3.192890063811527</c:v>
                </c:pt>
                <c:pt idx="504">
                  <c:v>3.2137050318842388</c:v>
                </c:pt>
                <c:pt idx="505">
                  <c:v>3.2699496959924796</c:v>
                </c:pt>
                <c:pt idx="506">
                  <c:v>3.158507842816384</c:v>
                </c:pt>
                <c:pt idx="507">
                  <c:v>3.2141904465775806</c:v>
                </c:pt>
                <c:pt idx="508">
                  <c:v>3.2044362200079464</c:v>
                </c:pt>
                <c:pt idx="509">
                  <c:v>3.1002567427882894</c:v>
                </c:pt>
                <c:pt idx="510">
                  <c:v>3.1224942233302562</c:v>
                </c:pt>
                <c:pt idx="511">
                  <c:v>3.1450412854642504</c:v>
                </c:pt>
                <c:pt idx="512">
                  <c:v>3.1088041279447842</c:v>
                </c:pt>
                <c:pt idx="513">
                  <c:v>3.2604520718982024</c:v>
                </c:pt>
                <c:pt idx="514">
                  <c:v>3.185731105703304</c:v>
                </c:pt>
                <c:pt idx="515">
                  <c:v>3.2810568887396032</c:v>
                </c:pt>
                <c:pt idx="516">
                  <c:v>3.1595250903930219</c:v>
                </c:pt>
                <c:pt idx="517">
                  <c:v>3.2021273156802579</c:v>
                </c:pt>
                <c:pt idx="518">
                  <c:v>3.1194965094722371</c:v>
                </c:pt>
                <c:pt idx="519">
                  <c:v>3.1638412173141055</c:v>
                </c:pt>
                <c:pt idx="520">
                  <c:v>3.1731163984729398</c:v>
                </c:pt>
                <c:pt idx="521">
                  <c:v>3.121924245941508</c:v>
                </c:pt>
                <c:pt idx="522">
                  <c:v>3.0635276260520015</c:v>
                </c:pt>
                <c:pt idx="523">
                  <c:v>3.1128523709307547</c:v>
                </c:pt>
                <c:pt idx="524">
                  <c:v>3.0463332695087839</c:v>
                </c:pt>
                <c:pt idx="525">
                  <c:v>3.098048105271896</c:v>
                </c:pt>
                <c:pt idx="526">
                  <c:v>3.0322630871633436</c:v>
                </c:pt>
                <c:pt idx="527">
                  <c:v>2.9207429726082141</c:v>
                </c:pt>
                <c:pt idx="528">
                  <c:v>2.8917023936915416</c:v>
                </c:pt>
                <c:pt idx="529">
                  <c:v>2.9577106738626382</c:v>
                </c:pt>
                <c:pt idx="530">
                  <c:v>2.9359200432718953</c:v>
                </c:pt>
                <c:pt idx="531">
                  <c:v>3.0525412116420934</c:v>
                </c:pt>
                <c:pt idx="532">
                  <c:v>3.0093412427226789</c:v>
                </c:pt>
                <c:pt idx="533">
                  <c:v>2.8244163773373869</c:v>
                </c:pt>
                <c:pt idx="534">
                  <c:v>2.8874083051492092</c:v>
                </c:pt>
                <c:pt idx="535">
                  <c:v>2.9811248352838775</c:v>
                </c:pt>
                <c:pt idx="536">
                  <c:v>2.8964460132141507</c:v>
                </c:pt>
                <c:pt idx="537">
                  <c:v>2.715652513277234</c:v>
                </c:pt>
                <c:pt idx="538">
                  <c:v>2.8170127514905277</c:v>
                </c:pt>
                <c:pt idx="539">
                  <c:v>2.8881505082130015</c:v>
                </c:pt>
                <c:pt idx="540">
                  <c:v>2.8422358875522273</c:v>
                </c:pt>
                <c:pt idx="541">
                  <c:v>2.6601844574961606</c:v>
                </c:pt>
                <c:pt idx="542">
                  <c:v>2.6223677131633538</c:v>
                </c:pt>
                <c:pt idx="543">
                  <c:v>2.5899147980920807</c:v>
                </c:pt>
                <c:pt idx="544">
                  <c:v>2.6546746448637037</c:v>
                </c:pt>
                <c:pt idx="545">
                  <c:v>2.583476805599707</c:v>
                </c:pt>
                <c:pt idx="546">
                  <c:v>2.5205732425652423</c:v>
                </c:pt>
                <c:pt idx="547">
                  <c:v>2.4979264586974788</c:v>
                </c:pt>
                <c:pt idx="548">
                  <c:v>2.4652097158082986</c:v>
                </c:pt>
                <c:pt idx="549">
                  <c:v>2.4449449697523677</c:v>
                </c:pt>
                <c:pt idx="550">
                  <c:v>2.6051312634965309</c:v>
                </c:pt>
                <c:pt idx="551">
                  <c:v>2.5650840731016702</c:v>
                </c:pt>
                <c:pt idx="552">
                  <c:v>2.5239659267329593</c:v>
                </c:pt>
                <c:pt idx="553">
                  <c:v>2.535884415666732</c:v>
                </c:pt>
                <c:pt idx="554">
                  <c:v>2.4378145218789999</c:v>
                </c:pt>
                <c:pt idx="555">
                  <c:v>2.4330387888871896</c:v>
                </c:pt>
                <c:pt idx="556">
                  <c:v>2.3584129413155663</c:v>
                </c:pt>
                <c:pt idx="557">
                  <c:v>2.4009383857060564</c:v>
                </c:pt>
                <c:pt idx="558">
                  <c:v>2.1786211817360388</c:v>
                </c:pt>
                <c:pt idx="559">
                  <c:v>2.3246751163358037</c:v>
                </c:pt>
                <c:pt idx="560">
                  <c:v>2.202777412432237</c:v>
                </c:pt>
                <c:pt idx="561">
                  <c:v>2.1689419292557597</c:v>
                </c:pt>
                <c:pt idx="562">
                  <c:v>2.224721927775037</c:v>
                </c:pt>
                <c:pt idx="563">
                  <c:v>1.999127297520918</c:v>
                </c:pt>
                <c:pt idx="564">
                  <c:v>2.0040392497096802</c:v>
                </c:pt>
                <c:pt idx="565">
                  <c:v>1.969751858811432</c:v>
                </c:pt>
                <c:pt idx="566">
                  <c:v>1.9875727159503009</c:v>
                </c:pt>
                <c:pt idx="567">
                  <c:v>2.0579108671636566</c:v>
                </c:pt>
                <c:pt idx="568">
                  <c:v>1.9486052378246996</c:v>
                </c:pt>
                <c:pt idx="569">
                  <c:v>1.9308964603358585</c:v>
                </c:pt>
                <c:pt idx="570">
                  <c:v>1.8101191352803594</c:v>
                </c:pt>
                <c:pt idx="571">
                  <c:v>1.7257778906721422</c:v>
                </c:pt>
                <c:pt idx="572">
                  <c:v>1.7168731829404424</c:v>
                </c:pt>
                <c:pt idx="573">
                  <c:v>1.6801430084980626</c:v>
                </c:pt>
                <c:pt idx="574">
                  <c:v>1.804089284699973</c:v>
                </c:pt>
                <c:pt idx="575">
                  <c:v>1.6141212120547919</c:v>
                </c:pt>
                <c:pt idx="576">
                  <c:v>1.6192595585313612</c:v>
                </c:pt>
                <c:pt idx="577">
                  <c:v>1.6372464584379509</c:v>
                </c:pt>
                <c:pt idx="578">
                  <c:v>1.7049320256182172</c:v>
                </c:pt>
                <c:pt idx="579">
                  <c:v>1.4636619637824844</c:v>
                </c:pt>
                <c:pt idx="580">
                  <c:v>1.4382298492949583</c:v>
                </c:pt>
                <c:pt idx="581">
                  <c:v>1.5816935385508324</c:v>
                </c:pt>
                <c:pt idx="582">
                  <c:v>1.5572100765959003</c:v>
                </c:pt>
                <c:pt idx="583">
                  <c:v>1.3711345232350087</c:v>
                </c:pt>
                <c:pt idx="584">
                  <c:v>1.4697892279939968</c:v>
                </c:pt>
                <c:pt idx="585">
                  <c:v>1.3142305036486672</c:v>
                </c:pt>
                <c:pt idx="586">
                  <c:v>1.3875045060196449</c:v>
                </c:pt>
                <c:pt idx="587">
                  <c:v>1.3753822457503206</c:v>
                </c:pt>
                <c:pt idx="588">
                  <c:v>1.2650365764000104</c:v>
                </c:pt>
                <c:pt idx="589">
                  <c:v>1.1505370525800924</c:v>
                </c:pt>
                <c:pt idx="590">
                  <c:v>1.104057768900927</c:v>
                </c:pt>
                <c:pt idx="591">
                  <c:v>1.2206784360710548</c:v>
                </c:pt>
                <c:pt idx="592">
                  <c:v>1.0011503824614685</c:v>
                </c:pt>
                <c:pt idx="593">
                  <c:v>1.0818554202792554</c:v>
                </c:pt>
                <c:pt idx="594">
                  <c:v>0.86648065424714404</c:v>
                </c:pt>
                <c:pt idx="595">
                  <c:v>0.86799966478775081</c:v>
                </c:pt>
                <c:pt idx="596">
                  <c:v>0.88345679913222119</c:v>
                </c:pt>
                <c:pt idx="597">
                  <c:v>0.81298360749806597</c:v>
                </c:pt>
                <c:pt idx="598">
                  <c:v>0.94658811361294526</c:v>
                </c:pt>
                <c:pt idx="599">
                  <c:v>0.74225012247323108</c:v>
                </c:pt>
                <c:pt idx="600">
                  <c:v>0.73674821803768253</c:v>
                </c:pt>
                <c:pt idx="601">
                  <c:v>0.78514963558616802</c:v>
                </c:pt>
                <c:pt idx="602">
                  <c:v>0.55707037320802222</c:v>
                </c:pt>
                <c:pt idx="603">
                  <c:v>0.67648228057630777</c:v>
                </c:pt>
                <c:pt idx="604">
                  <c:v>0.71785866976119617</c:v>
                </c:pt>
                <c:pt idx="605">
                  <c:v>0.43077615429143573</c:v>
                </c:pt>
                <c:pt idx="606">
                  <c:v>0.56675575937720968</c:v>
                </c:pt>
                <c:pt idx="607">
                  <c:v>0.5715195380141449</c:v>
                </c:pt>
                <c:pt idx="608">
                  <c:v>0.48901471376723349</c:v>
                </c:pt>
                <c:pt idx="609">
                  <c:v>0.46208032786402614</c:v>
                </c:pt>
                <c:pt idx="610">
                  <c:v>0.29340074185352139</c:v>
                </c:pt>
                <c:pt idx="611">
                  <c:v>0.41269543596804281</c:v>
                </c:pt>
                <c:pt idx="612">
                  <c:v>0.1876999898441212</c:v>
                </c:pt>
                <c:pt idx="613">
                  <c:v>0.35556314853915233</c:v>
                </c:pt>
                <c:pt idx="614">
                  <c:v>0.16287466104501916</c:v>
                </c:pt>
                <c:pt idx="615">
                  <c:v>0.27430892449026079</c:v>
                </c:pt>
                <c:pt idx="616">
                  <c:v>0.10167994223401269</c:v>
                </c:pt>
                <c:pt idx="617">
                  <c:v>0.15241236800759719</c:v>
                </c:pt>
                <c:pt idx="618">
                  <c:v>8.6459392309258892E-2</c:v>
                </c:pt>
                <c:pt idx="619">
                  <c:v>-6.8586069421882057E-2</c:v>
                </c:pt>
                <c:pt idx="620">
                  <c:v>3.682574515326395E-2</c:v>
                </c:pt>
                <c:pt idx="621">
                  <c:v>5.0404502233779735E-2</c:v>
                </c:pt>
                <c:pt idx="622">
                  <c:v>-0.16507069386622583</c:v>
                </c:pt>
                <c:pt idx="623">
                  <c:v>-0.12031440778797015</c:v>
                </c:pt>
                <c:pt idx="624">
                  <c:v>-0.23249794678441738</c:v>
                </c:pt>
                <c:pt idx="625">
                  <c:v>-0.16719523061299005</c:v>
                </c:pt>
                <c:pt idx="626">
                  <c:v>-0.24468654502130682</c:v>
                </c:pt>
                <c:pt idx="627">
                  <c:v>-0.25293828542975239</c:v>
                </c:pt>
                <c:pt idx="628">
                  <c:v>-0.20013250546894101</c:v>
                </c:pt>
                <c:pt idx="629">
                  <c:v>-0.37512580102502951</c:v>
                </c:pt>
                <c:pt idx="630">
                  <c:v>-0.44029332642201124</c:v>
                </c:pt>
                <c:pt idx="631">
                  <c:v>-0.45479885267884101</c:v>
                </c:pt>
                <c:pt idx="632">
                  <c:v>-0.48574561162763585</c:v>
                </c:pt>
                <c:pt idx="633">
                  <c:v>-0.48784152384865725</c:v>
                </c:pt>
                <c:pt idx="634">
                  <c:v>-0.57554212322580511</c:v>
                </c:pt>
                <c:pt idx="635">
                  <c:v>-0.63507463955086862</c:v>
                </c:pt>
                <c:pt idx="636">
                  <c:v>-0.47088854169240024</c:v>
                </c:pt>
                <c:pt idx="637">
                  <c:v>-0.50585005190911037</c:v>
                </c:pt>
                <c:pt idx="638">
                  <c:v>-0.62270665014735938</c:v>
                </c:pt>
                <c:pt idx="639">
                  <c:v>-0.75388804412888577</c:v>
                </c:pt>
                <c:pt idx="640">
                  <c:v>-0.63233799158955073</c:v>
                </c:pt>
                <c:pt idx="641">
                  <c:v>-0.62713866845453348</c:v>
                </c:pt>
                <c:pt idx="642">
                  <c:v>-0.79619376089571037</c:v>
                </c:pt>
                <c:pt idx="643">
                  <c:v>-0.74499281988901389</c:v>
                </c:pt>
                <c:pt idx="644">
                  <c:v>-0.79332126315098528</c:v>
                </c:pt>
                <c:pt idx="645">
                  <c:v>-0.85766768100840984</c:v>
                </c:pt>
                <c:pt idx="646">
                  <c:v>-0.98973190765289898</c:v>
                </c:pt>
                <c:pt idx="647">
                  <c:v>-0.93123223380770992</c:v>
                </c:pt>
                <c:pt idx="648">
                  <c:v>-0.96849921279661877</c:v>
                </c:pt>
                <c:pt idx="649">
                  <c:v>-1.0124252817751482</c:v>
                </c:pt>
                <c:pt idx="650">
                  <c:v>-0.89642105953452822</c:v>
                </c:pt>
                <c:pt idx="651">
                  <c:v>-0.94511735131264607</c:v>
                </c:pt>
                <c:pt idx="652">
                  <c:v>-1.0455180309726235</c:v>
                </c:pt>
                <c:pt idx="653">
                  <c:v>-1.1748124022010555</c:v>
                </c:pt>
                <c:pt idx="654">
                  <c:v>-1.1000909592833215</c:v>
                </c:pt>
                <c:pt idx="655">
                  <c:v>-1.2104656837097523</c:v>
                </c:pt>
                <c:pt idx="656">
                  <c:v>-1.2128714647139467</c:v>
                </c:pt>
                <c:pt idx="657">
                  <c:v>-1.2141283549922746</c:v>
                </c:pt>
                <c:pt idx="658">
                  <c:v>-1.2685028787938624</c:v>
                </c:pt>
                <c:pt idx="659">
                  <c:v>-1.2440446893667274</c:v>
                </c:pt>
                <c:pt idx="660">
                  <c:v>-1.3402628652160344</c:v>
                </c:pt>
                <c:pt idx="661">
                  <c:v>-1.2825499895902239</c:v>
                </c:pt>
                <c:pt idx="662">
                  <c:v>-1.2792066726419338</c:v>
                </c:pt>
                <c:pt idx="663">
                  <c:v>-1.30724300110922</c:v>
                </c:pt>
                <c:pt idx="664">
                  <c:v>-1.3224137437956518</c:v>
                </c:pt>
                <c:pt idx="665">
                  <c:v>-1.4114818006308565</c:v>
                </c:pt>
                <c:pt idx="666">
                  <c:v>-1.4941380327618734</c:v>
                </c:pt>
                <c:pt idx="667">
                  <c:v>-1.3948669423142173</c:v>
                </c:pt>
                <c:pt idx="668">
                  <c:v>-1.410752382052229</c:v>
                </c:pt>
                <c:pt idx="669">
                  <c:v>-1.4213972966573807</c:v>
                </c:pt>
                <c:pt idx="670">
                  <c:v>-1.4410238306250442</c:v>
                </c:pt>
                <c:pt idx="671">
                  <c:v>-1.6130077747472515</c:v>
                </c:pt>
                <c:pt idx="672">
                  <c:v>-1.5529076013828103</c:v>
                </c:pt>
                <c:pt idx="673">
                  <c:v>-1.5087107417685746</c:v>
                </c:pt>
                <c:pt idx="674">
                  <c:v>-1.5399226927539997</c:v>
                </c:pt>
                <c:pt idx="675">
                  <c:v>-1.6412542623886743</c:v>
                </c:pt>
                <c:pt idx="676">
                  <c:v>-1.6132423977282555</c:v>
                </c:pt>
                <c:pt idx="677">
                  <c:v>-1.6707235657848736</c:v>
                </c:pt>
                <c:pt idx="678">
                  <c:v>-1.5611274418661878</c:v>
                </c:pt>
                <c:pt idx="679">
                  <c:v>-1.7361614013244577</c:v>
                </c:pt>
                <c:pt idx="680">
                  <c:v>-1.507162040264943</c:v>
                </c:pt>
                <c:pt idx="681">
                  <c:v>-1.57220337062698</c:v>
                </c:pt>
                <c:pt idx="682">
                  <c:v>-1.5786986000074235</c:v>
                </c:pt>
                <c:pt idx="683">
                  <c:v>-1.6938997006096521</c:v>
                </c:pt>
                <c:pt idx="684">
                  <c:v>-1.6681405035634986</c:v>
                </c:pt>
                <c:pt idx="685">
                  <c:v>-1.7738525768586109</c:v>
                </c:pt>
                <c:pt idx="686">
                  <c:v>-1.6704355982536425</c:v>
                </c:pt>
                <c:pt idx="687">
                  <c:v>-1.7705677307287693</c:v>
                </c:pt>
                <c:pt idx="688">
                  <c:v>-1.5954529425914075</c:v>
                </c:pt>
                <c:pt idx="689">
                  <c:v>-1.7129070513766276</c:v>
                </c:pt>
                <c:pt idx="690">
                  <c:v>-1.8018153182723922</c:v>
                </c:pt>
                <c:pt idx="691">
                  <c:v>-1.8277409360217345</c:v>
                </c:pt>
                <c:pt idx="692">
                  <c:v>-1.7726020881337916</c:v>
                </c:pt>
                <c:pt idx="693">
                  <c:v>-1.6504154079445055</c:v>
                </c:pt>
                <c:pt idx="694">
                  <c:v>-1.6715858247472963</c:v>
                </c:pt>
                <c:pt idx="695">
                  <c:v>-1.8453545762803327</c:v>
                </c:pt>
                <c:pt idx="696">
                  <c:v>-1.8401087229158222</c:v>
                </c:pt>
                <c:pt idx="697">
                  <c:v>-1.6787975152642616</c:v>
                </c:pt>
                <c:pt idx="698">
                  <c:v>-1.7049550862105405</c:v>
                </c:pt>
                <c:pt idx="699">
                  <c:v>-1.804607120523315</c:v>
                </c:pt>
                <c:pt idx="700">
                  <c:v>-1.6516260742088231</c:v>
                </c:pt>
                <c:pt idx="701">
                  <c:v>-1.6622623047342</c:v>
                </c:pt>
                <c:pt idx="702">
                  <c:v>-1.6620346797021304</c:v>
                </c:pt>
                <c:pt idx="703">
                  <c:v>-1.7881443425287189</c:v>
                </c:pt>
                <c:pt idx="704">
                  <c:v>-1.7217878589488758</c:v>
                </c:pt>
                <c:pt idx="705">
                  <c:v>-1.7617353977711523</c:v>
                </c:pt>
                <c:pt idx="706">
                  <c:v>-1.724987466093131</c:v>
                </c:pt>
                <c:pt idx="707">
                  <c:v>-1.7181474380019393</c:v>
                </c:pt>
                <c:pt idx="708">
                  <c:v>-1.7766107967483253</c:v>
                </c:pt>
                <c:pt idx="709">
                  <c:v>-1.8371730020711272</c:v>
                </c:pt>
                <c:pt idx="710">
                  <c:v>-1.7950335984703469</c:v>
                </c:pt>
                <c:pt idx="711">
                  <c:v>-1.8371253775463434</c:v>
                </c:pt>
                <c:pt idx="712">
                  <c:v>-1.6112612039087499</c:v>
                </c:pt>
                <c:pt idx="713">
                  <c:v>-1.5827693551327735</c:v>
                </c:pt>
                <c:pt idx="714">
                  <c:v>-1.7828307548516726</c:v>
                </c:pt>
                <c:pt idx="715">
                  <c:v>-1.7387320078738111</c:v>
                </c:pt>
                <c:pt idx="716">
                  <c:v>-1.7077843343154113</c:v>
                </c:pt>
                <c:pt idx="717">
                  <c:v>-1.5655157243630013</c:v>
                </c:pt>
                <c:pt idx="718">
                  <c:v>-1.6529957782301827</c:v>
                </c:pt>
                <c:pt idx="719">
                  <c:v>-1.6870535414592953</c:v>
                </c:pt>
                <c:pt idx="720">
                  <c:v>-1.5340204402759627</c:v>
                </c:pt>
                <c:pt idx="721">
                  <c:v>-1.6357361167086371</c:v>
                </c:pt>
                <c:pt idx="722">
                  <c:v>-1.6861055370699376</c:v>
                </c:pt>
                <c:pt idx="723">
                  <c:v>-1.5454296622965942</c:v>
                </c:pt>
                <c:pt idx="724">
                  <c:v>-1.472241052165947</c:v>
                </c:pt>
                <c:pt idx="725">
                  <c:v>-1.5825620788319399</c:v>
                </c:pt>
                <c:pt idx="726">
                  <c:v>-1.5606510203957047</c:v>
                </c:pt>
                <c:pt idx="727">
                  <c:v>-1.5564536350162115</c:v>
                </c:pt>
                <c:pt idx="728">
                  <c:v>-1.545749135770933</c:v>
                </c:pt>
                <c:pt idx="729">
                  <c:v>-1.490362777400446</c:v>
                </c:pt>
                <c:pt idx="730">
                  <c:v>-1.487941924771798</c:v>
                </c:pt>
                <c:pt idx="731">
                  <c:v>-1.5651816548148436</c:v>
                </c:pt>
                <c:pt idx="732">
                  <c:v>-1.3699148529007608</c:v>
                </c:pt>
                <c:pt idx="733">
                  <c:v>-1.3793138378151633</c:v>
                </c:pt>
                <c:pt idx="734">
                  <c:v>-1.3490526922755137</c:v>
                </c:pt>
                <c:pt idx="735">
                  <c:v>-1.4988596238630076</c:v>
                </c:pt>
                <c:pt idx="736">
                  <c:v>-1.4341517194090885</c:v>
                </c:pt>
                <c:pt idx="737">
                  <c:v>-1.4557961537002482</c:v>
                </c:pt>
                <c:pt idx="738">
                  <c:v>-1.2470178537978012</c:v>
                </c:pt>
                <c:pt idx="739">
                  <c:v>-1.2271477509579896</c:v>
                </c:pt>
                <c:pt idx="740">
                  <c:v>-1.3018954570231214</c:v>
                </c:pt>
                <c:pt idx="741">
                  <c:v>-1.261666899427152</c:v>
                </c:pt>
                <c:pt idx="742">
                  <c:v>-1.3307393302790789</c:v>
                </c:pt>
                <c:pt idx="743">
                  <c:v>-1.1020545955429768</c:v>
                </c:pt>
                <c:pt idx="744">
                  <c:v>-1.2872202084918132</c:v>
                </c:pt>
                <c:pt idx="745">
                  <c:v>-1.2610691712843136</c:v>
                </c:pt>
                <c:pt idx="746">
                  <c:v>-1.1881862509365051</c:v>
                </c:pt>
                <c:pt idx="747">
                  <c:v>-1.145496382752712</c:v>
                </c:pt>
                <c:pt idx="748">
                  <c:v>-1.1647030106240377</c:v>
                </c:pt>
                <c:pt idx="749">
                  <c:v>-1.1071634664041921</c:v>
                </c:pt>
                <c:pt idx="750">
                  <c:v>-1.0578773351337363</c:v>
                </c:pt>
              </c:numCache>
            </c:numRef>
          </c:yVal>
          <c:smooth val="1"/>
          <c:extLst>
            <c:ext xmlns:c16="http://schemas.microsoft.com/office/drawing/2014/chart" uri="{C3380CC4-5D6E-409C-BE32-E72D297353CC}">
              <c16:uniqueId val="{00000000-117E-4D43-9DF6-CF11D53CBA54}"/>
            </c:ext>
          </c:extLst>
        </c:ser>
        <c:ser>
          <c:idx val="1"/>
          <c:order val="1"/>
          <c:tx>
            <c:strRef>
              <c:f>'Simulation results'!$H$1</c:f>
              <c:strCache>
                <c:ptCount val="1"/>
                <c:pt idx="0">
                  <c:v>R AOA Final</c:v>
                </c:pt>
              </c:strCache>
            </c:strRef>
          </c:tx>
          <c:marker>
            <c:symbol val="none"/>
          </c:marker>
          <c:xVal>
            <c:numRef>
              <c:f>'Simulation results'!$B$2:$B$752</c:f>
              <c:numCache>
                <c:formatCode>0.00</c:formatCode>
                <c:ptCount val="7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pt idx="151">
                  <c:v>3.02</c:v>
                </c:pt>
                <c:pt idx="152">
                  <c:v>3.04</c:v>
                </c:pt>
                <c:pt idx="153">
                  <c:v>3.06</c:v>
                </c:pt>
                <c:pt idx="154">
                  <c:v>3.08</c:v>
                </c:pt>
                <c:pt idx="155">
                  <c:v>3.1</c:v>
                </c:pt>
                <c:pt idx="156">
                  <c:v>3.12</c:v>
                </c:pt>
                <c:pt idx="157">
                  <c:v>3.14</c:v>
                </c:pt>
                <c:pt idx="158">
                  <c:v>3.16</c:v>
                </c:pt>
                <c:pt idx="159">
                  <c:v>3.18</c:v>
                </c:pt>
                <c:pt idx="160">
                  <c:v>3.2</c:v>
                </c:pt>
                <c:pt idx="161">
                  <c:v>3.22</c:v>
                </c:pt>
                <c:pt idx="162">
                  <c:v>3.24</c:v>
                </c:pt>
                <c:pt idx="163">
                  <c:v>3.2600000000000002</c:v>
                </c:pt>
                <c:pt idx="164">
                  <c:v>3.2800000000000002</c:v>
                </c:pt>
                <c:pt idx="165">
                  <c:v>3.3000000000000003</c:v>
                </c:pt>
                <c:pt idx="166">
                  <c:v>3.3200000000000003</c:v>
                </c:pt>
                <c:pt idx="167">
                  <c:v>3.34</c:v>
                </c:pt>
                <c:pt idx="168">
                  <c:v>3.36</c:v>
                </c:pt>
                <c:pt idx="169">
                  <c:v>3.38</c:v>
                </c:pt>
                <c:pt idx="170">
                  <c:v>3.4</c:v>
                </c:pt>
                <c:pt idx="171">
                  <c:v>3.42</c:v>
                </c:pt>
                <c:pt idx="172">
                  <c:v>3.44</c:v>
                </c:pt>
                <c:pt idx="173">
                  <c:v>3.46</c:v>
                </c:pt>
                <c:pt idx="174">
                  <c:v>3.48</c:v>
                </c:pt>
                <c:pt idx="175">
                  <c:v>3.5</c:v>
                </c:pt>
                <c:pt idx="176">
                  <c:v>3.52</c:v>
                </c:pt>
                <c:pt idx="177">
                  <c:v>3.54</c:v>
                </c:pt>
                <c:pt idx="178">
                  <c:v>3.56</c:v>
                </c:pt>
                <c:pt idx="179">
                  <c:v>3.58</c:v>
                </c:pt>
                <c:pt idx="180">
                  <c:v>3.6</c:v>
                </c:pt>
                <c:pt idx="181">
                  <c:v>3.62</c:v>
                </c:pt>
                <c:pt idx="182">
                  <c:v>3.64</c:v>
                </c:pt>
                <c:pt idx="183">
                  <c:v>3.66</c:v>
                </c:pt>
                <c:pt idx="184">
                  <c:v>3.68</c:v>
                </c:pt>
                <c:pt idx="185">
                  <c:v>3.7</c:v>
                </c:pt>
                <c:pt idx="186">
                  <c:v>3.72</c:v>
                </c:pt>
                <c:pt idx="187">
                  <c:v>3.74</c:v>
                </c:pt>
                <c:pt idx="188">
                  <c:v>3.7600000000000002</c:v>
                </c:pt>
                <c:pt idx="189">
                  <c:v>3.7800000000000002</c:v>
                </c:pt>
                <c:pt idx="190">
                  <c:v>3.8000000000000003</c:v>
                </c:pt>
                <c:pt idx="191">
                  <c:v>3.8200000000000003</c:v>
                </c:pt>
                <c:pt idx="192">
                  <c:v>3.84</c:v>
                </c:pt>
                <c:pt idx="193">
                  <c:v>3.86</c:v>
                </c:pt>
                <c:pt idx="194">
                  <c:v>3.88</c:v>
                </c:pt>
                <c:pt idx="195">
                  <c:v>3.9</c:v>
                </c:pt>
                <c:pt idx="196">
                  <c:v>3.92</c:v>
                </c:pt>
                <c:pt idx="197">
                  <c:v>3.94</c:v>
                </c:pt>
                <c:pt idx="198">
                  <c:v>3.96</c:v>
                </c:pt>
                <c:pt idx="199">
                  <c:v>3.98</c:v>
                </c:pt>
                <c:pt idx="200">
                  <c:v>4</c:v>
                </c:pt>
                <c:pt idx="201">
                  <c:v>4.0200000000000005</c:v>
                </c:pt>
                <c:pt idx="202">
                  <c:v>4.04</c:v>
                </c:pt>
                <c:pt idx="203">
                  <c:v>4.0600000000000005</c:v>
                </c:pt>
                <c:pt idx="204">
                  <c:v>4.08</c:v>
                </c:pt>
                <c:pt idx="205">
                  <c:v>4.0999999999999996</c:v>
                </c:pt>
                <c:pt idx="206">
                  <c:v>4.12</c:v>
                </c:pt>
                <c:pt idx="207">
                  <c:v>4.1399999999999997</c:v>
                </c:pt>
                <c:pt idx="208">
                  <c:v>4.16</c:v>
                </c:pt>
                <c:pt idx="209">
                  <c:v>4.18</c:v>
                </c:pt>
                <c:pt idx="210">
                  <c:v>4.2</c:v>
                </c:pt>
                <c:pt idx="211">
                  <c:v>4.22</c:v>
                </c:pt>
                <c:pt idx="212">
                  <c:v>4.24</c:v>
                </c:pt>
                <c:pt idx="213">
                  <c:v>4.26</c:v>
                </c:pt>
                <c:pt idx="214">
                  <c:v>4.28</c:v>
                </c:pt>
                <c:pt idx="215">
                  <c:v>4.3</c:v>
                </c:pt>
                <c:pt idx="216">
                  <c:v>4.32</c:v>
                </c:pt>
                <c:pt idx="217">
                  <c:v>4.34</c:v>
                </c:pt>
                <c:pt idx="218">
                  <c:v>4.3600000000000003</c:v>
                </c:pt>
                <c:pt idx="219">
                  <c:v>4.38</c:v>
                </c:pt>
                <c:pt idx="220">
                  <c:v>4.4000000000000004</c:v>
                </c:pt>
                <c:pt idx="221">
                  <c:v>4.42</c:v>
                </c:pt>
                <c:pt idx="222">
                  <c:v>4.4400000000000004</c:v>
                </c:pt>
                <c:pt idx="223">
                  <c:v>4.46</c:v>
                </c:pt>
                <c:pt idx="224">
                  <c:v>4.4800000000000004</c:v>
                </c:pt>
                <c:pt idx="225">
                  <c:v>4.5</c:v>
                </c:pt>
                <c:pt idx="226">
                  <c:v>4.5200000000000005</c:v>
                </c:pt>
                <c:pt idx="227">
                  <c:v>4.54</c:v>
                </c:pt>
                <c:pt idx="228">
                  <c:v>4.5600000000000005</c:v>
                </c:pt>
                <c:pt idx="229">
                  <c:v>4.58</c:v>
                </c:pt>
                <c:pt idx="230">
                  <c:v>4.6000000000000005</c:v>
                </c:pt>
                <c:pt idx="231">
                  <c:v>4.62</c:v>
                </c:pt>
                <c:pt idx="232">
                  <c:v>4.6399999999999997</c:v>
                </c:pt>
                <c:pt idx="233">
                  <c:v>4.66</c:v>
                </c:pt>
                <c:pt idx="234">
                  <c:v>4.68</c:v>
                </c:pt>
                <c:pt idx="235">
                  <c:v>4.7</c:v>
                </c:pt>
                <c:pt idx="236">
                  <c:v>4.72</c:v>
                </c:pt>
                <c:pt idx="237">
                  <c:v>4.74</c:v>
                </c:pt>
                <c:pt idx="238">
                  <c:v>4.76</c:v>
                </c:pt>
                <c:pt idx="239">
                  <c:v>4.78</c:v>
                </c:pt>
                <c:pt idx="240">
                  <c:v>4.8</c:v>
                </c:pt>
                <c:pt idx="241">
                  <c:v>4.82</c:v>
                </c:pt>
                <c:pt idx="242">
                  <c:v>4.84</c:v>
                </c:pt>
                <c:pt idx="243">
                  <c:v>4.8600000000000003</c:v>
                </c:pt>
                <c:pt idx="244">
                  <c:v>4.88</c:v>
                </c:pt>
                <c:pt idx="245">
                  <c:v>4.9000000000000004</c:v>
                </c:pt>
                <c:pt idx="246">
                  <c:v>4.92</c:v>
                </c:pt>
                <c:pt idx="247">
                  <c:v>4.9400000000000004</c:v>
                </c:pt>
                <c:pt idx="248">
                  <c:v>4.96</c:v>
                </c:pt>
                <c:pt idx="249">
                  <c:v>4.9800000000000004</c:v>
                </c:pt>
                <c:pt idx="250">
                  <c:v>5</c:v>
                </c:pt>
                <c:pt idx="251">
                  <c:v>5.0200000000000005</c:v>
                </c:pt>
                <c:pt idx="252">
                  <c:v>5.04</c:v>
                </c:pt>
                <c:pt idx="253">
                  <c:v>5.0600000000000005</c:v>
                </c:pt>
                <c:pt idx="254">
                  <c:v>5.08</c:v>
                </c:pt>
                <c:pt idx="255">
                  <c:v>5.1000000000000005</c:v>
                </c:pt>
                <c:pt idx="256">
                  <c:v>5.12</c:v>
                </c:pt>
                <c:pt idx="257">
                  <c:v>5.14</c:v>
                </c:pt>
                <c:pt idx="258">
                  <c:v>5.16</c:v>
                </c:pt>
                <c:pt idx="259">
                  <c:v>5.18</c:v>
                </c:pt>
                <c:pt idx="260">
                  <c:v>5.2</c:v>
                </c:pt>
                <c:pt idx="261">
                  <c:v>5.22</c:v>
                </c:pt>
                <c:pt idx="262">
                  <c:v>5.24</c:v>
                </c:pt>
                <c:pt idx="263">
                  <c:v>5.26</c:v>
                </c:pt>
                <c:pt idx="264">
                  <c:v>5.28</c:v>
                </c:pt>
                <c:pt idx="265">
                  <c:v>5.3</c:v>
                </c:pt>
                <c:pt idx="266">
                  <c:v>5.32</c:v>
                </c:pt>
                <c:pt idx="267">
                  <c:v>5.34</c:v>
                </c:pt>
                <c:pt idx="268">
                  <c:v>5.36</c:v>
                </c:pt>
                <c:pt idx="269">
                  <c:v>5.38</c:v>
                </c:pt>
                <c:pt idx="270">
                  <c:v>5.4</c:v>
                </c:pt>
                <c:pt idx="271">
                  <c:v>5.42</c:v>
                </c:pt>
                <c:pt idx="272">
                  <c:v>5.44</c:v>
                </c:pt>
                <c:pt idx="273">
                  <c:v>5.46</c:v>
                </c:pt>
                <c:pt idx="274">
                  <c:v>5.48</c:v>
                </c:pt>
                <c:pt idx="275">
                  <c:v>5.5</c:v>
                </c:pt>
                <c:pt idx="276">
                  <c:v>5.5200000000000005</c:v>
                </c:pt>
                <c:pt idx="277">
                  <c:v>5.54</c:v>
                </c:pt>
                <c:pt idx="278">
                  <c:v>5.5600000000000005</c:v>
                </c:pt>
                <c:pt idx="279">
                  <c:v>5.58</c:v>
                </c:pt>
                <c:pt idx="280">
                  <c:v>5.6000000000000005</c:v>
                </c:pt>
                <c:pt idx="281">
                  <c:v>5.62</c:v>
                </c:pt>
                <c:pt idx="282">
                  <c:v>5.64</c:v>
                </c:pt>
                <c:pt idx="283">
                  <c:v>5.66</c:v>
                </c:pt>
                <c:pt idx="284">
                  <c:v>5.68</c:v>
                </c:pt>
                <c:pt idx="285">
                  <c:v>5.7</c:v>
                </c:pt>
                <c:pt idx="286">
                  <c:v>5.72</c:v>
                </c:pt>
                <c:pt idx="287">
                  <c:v>5.74</c:v>
                </c:pt>
                <c:pt idx="288">
                  <c:v>5.76</c:v>
                </c:pt>
                <c:pt idx="289">
                  <c:v>5.78</c:v>
                </c:pt>
                <c:pt idx="290">
                  <c:v>5.8</c:v>
                </c:pt>
                <c:pt idx="291">
                  <c:v>5.82</c:v>
                </c:pt>
                <c:pt idx="292">
                  <c:v>5.84</c:v>
                </c:pt>
                <c:pt idx="293">
                  <c:v>5.86</c:v>
                </c:pt>
                <c:pt idx="294">
                  <c:v>5.88</c:v>
                </c:pt>
                <c:pt idx="295">
                  <c:v>5.9</c:v>
                </c:pt>
                <c:pt idx="296">
                  <c:v>5.92</c:v>
                </c:pt>
                <c:pt idx="297">
                  <c:v>5.94</c:v>
                </c:pt>
                <c:pt idx="298">
                  <c:v>5.96</c:v>
                </c:pt>
                <c:pt idx="299">
                  <c:v>5.98</c:v>
                </c:pt>
                <c:pt idx="300">
                  <c:v>6</c:v>
                </c:pt>
                <c:pt idx="301">
                  <c:v>6.0200000000000005</c:v>
                </c:pt>
                <c:pt idx="302">
                  <c:v>6.04</c:v>
                </c:pt>
                <c:pt idx="303">
                  <c:v>6.0600000000000005</c:v>
                </c:pt>
                <c:pt idx="304">
                  <c:v>6.08</c:v>
                </c:pt>
                <c:pt idx="305">
                  <c:v>6.1000000000000005</c:v>
                </c:pt>
                <c:pt idx="306">
                  <c:v>6.12</c:v>
                </c:pt>
                <c:pt idx="307">
                  <c:v>6.1400000000000006</c:v>
                </c:pt>
                <c:pt idx="308">
                  <c:v>6.16</c:v>
                </c:pt>
                <c:pt idx="309">
                  <c:v>6.18</c:v>
                </c:pt>
                <c:pt idx="310">
                  <c:v>6.2</c:v>
                </c:pt>
                <c:pt idx="311">
                  <c:v>6.22</c:v>
                </c:pt>
                <c:pt idx="312">
                  <c:v>6.24</c:v>
                </c:pt>
                <c:pt idx="313">
                  <c:v>6.26</c:v>
                </c:pt>
                <c:pt idx="314">
                  <c:v>6.28</c:v>
                </c:pt>
                <c:pt idx="315">
                  <c:v>6.3</c:v>
                </c:pt>
                <c:pt idx="316">
                  <c:v>6.32</c:v>
                </c:pt>
                <c:pt idx="317">
                  <c:v>6.34</c:v>
                </c:pt>
                <c:pt idx="318">
                  <c:v>6.36</c:v>
                </c:pt>
                <c:pt idx="319">
                  <c:v>6.38</c:v>
                </c:pt>
                <c:pt idx="320">
                  <c:v>6.4</c:v>
                </c:pt>
                <c:pt idx="321">
                  <c:v>6.42</c:v>
                </c:pt>
                <c:pt idx="322">
                  <c:v>6.44</c:v>
                </c:pt>
                <c:pt idx="323">
                  <c:v>6.46</c:v>
                </c:pt>
                <c:pt idx="324">
                  <c:v>6.48</c:v>
                </c:pt>
                <c:pt idx="325">
                  <c:v>6.5</c:v>
                </c:pt>
                <c:pt idx="326">
                  <c:v>6.5200000000000005</c:v>
                </c:pt>
                <c:pt idx="327">
                  <c:v>6.54</c:v>
                </c:pt>
                <c:pt idx="328">
                  <c:v>6.5600000000000005</c:v>
                </c:pt>
                <c:pt idx="329">
                  <c:v>6.58</c:v>
                </c:pt>
                <c:pt idx="330">
                  <c:v>6.6000000000000005</c:v>
                </c:pt>
                <c:pt idx="331">
                  <c:v>6.62</c:v>
                </c:pt>
                <c:pt idx="332">
                  <c:v>6.6400000000000006</c:v>
                </c:pt>
                <c:pt idx="333">
                  <c:v>6.66</c:v>
                </c:pt>
                <c:pt idx="334">
                  <c:v>6.68</c:v>
                </c:pt>
                <c:pt idx="335">
                  <c:v>6.7</c:v>
                </c:pt>
                <c:pt idx="336">
                  <c:v>6.72</c:v>
                </c:pt>
                <c:pt idx="337">
                  <c:v>6.74</c:v>
                </c:pt>
                <c:pt idx="338">
                  <c:v>6.76</c:v>
                </c:pt>
                <c:pt idx="339">
                  <c:v>6.78</c:v>
                </c:pt>
                <c:pt idx="340">
                  <c:v>6.8</c:v>
                </c:pt>
                <c:pt idx="341">
                  <c:v>6.82</c:v>
                </c:pt>
                <c:pt idx="342">
                  <c:v>6.84</c:v>
                </c:pt>
                <c:pt idx="343">
                  <c:v>6.86</c:v>
                </c:pt>
                <c:pt idx="344">
                  <c:v>6.88</c:v>
                </c:pt>
                <c:pt idx="345">
                  <c:v>6.9</c:v>
                </c:pt>
                <c:pt idx="346">
                  <c:v>6.92</c:v>
                </c:pt>
                <c:pt idx="347">
                  <c:v>6.94</c:v>
                </c:pt>
                <c:pt idx="348">
                  <c:v>6.96</c:v>
                </c:pt>
                <c:pt idx="349">
                  <c:v>6.98</c:v>
                </c:pt>
                <c:pt idx="350">
                  <c:v>7</c:v>
                </c:pt>
                <c:pt idx="351">
                  <c:v>7.0200000000000005</c:v>
                </c:pt>
                <c:pt idx="352">
                  <c:v>7.04</c:v>
                </c:pt>
                <c:pt idx="353">
                  <c:v>7.0600000000000005</c:v>
                </c:pt>
                <c:pt idx="354">
                  <c:v>7.08</c:v>
                </c:pt>
                <c:pt idx="355">
                  <c:v>7.1000000000000005</c:v>
                </c:pt>
                <c:pt idx="356">
                  <c:v>7.12</c:v>
                </c:pt>
                <c:pt idx="357">
                  <c:v>7.1400000000000006</c:v>
                </c:pt>
                <c:pt idx="358">
                  <c:v>7.16</c:v>
                </c:pt>
                <c:pt idx="359">
                  <c:v>7.18</c:v>
                </c:pt>
                <c:pt idx="360">
                  <c:v>7.2</c:v>
                </c:pt>
                <c:pt idx="361">
                  <c:v>7.22</c:v>
                </c:pt>
                <c:pt idx="362">
                  <c:v>7.24</c:v>
                </c:pt>
                <c:pt idx="363">
                  <c:v>7.26</c:v>
                </c:pt>
                <c:pt idx="364">
                  <c:v>7.28</c:v>
                </c:pt>
                <c:pt idx="365">
                  <c:v>7.3</c:v>
                </c:pt>
                <c:pt idx="366">
                  <c:v>7.32</c:v>
                </c:pt>
                <c:pt idx="367">
                  <c:v>7.34</c:v>
                </c:pt>
                <c:pt idx="368">
                  <c:v>7.36</c:v>
                </c:pt>
                <c:pt idx="369">
                  <c:v>7.38</c:v>
                </c:pt>
                <c:pt idx="370">
                  <c:v>7.4</c:v>
                </c:pt>
                <c:pt idx="371">
                  <c:v>7.42</c:v>
                </c:pt>
                <c:pt idx="372">
                  <c:v>7.44</c:v>
                </c:pt>
                <c:pt idx="373">
                  <c:v>7.46</c:v>
                </c:pt>
                <c:pt idx="374">
                  <c:v>7.48</c:v>
                </c:pt>
                <c:pt idx="375">
                  <c:v>7.5</c:v>
                </c:pt>
                <c:pt idx="376">
                  <c:v>7.5200000000000005</c:v>
                </c:pt>
                <c:pt idx="377">
                  <c:v>7.54</c:v>
                </c:pt>
                <c:pt idx="378">
                  <c:v>7.5600000000000005</c:v>
                </c:pt>
                <c:pt idx="379">
                  <c:v>7.58</c:v>
                </c:pt>
                <c:pt idx="380">
                  <c:v>7.6000000000000005</c:v>
                </c:pt>
                <c:pt idx="381">
                  <c:v>7.62</c:v>
                </c:pt>
                <c:pt idx="382">
                  <c:v>7.6400000000000006</c:v>
                </c:pt>
                <c:pt idx="383">
                  <c:v>7.66</c:v>
                </c:pt>
                <c:pt idx="384">
                  <c:v>7.68</c:v>
                </c:pt>
                <c:pt idx="385">
                  <c:v>7.7</c:v>
                </c:pt>
                <c:pt idx="386">
                  <c:v>7.72</c:v>
                </c:pt>
                <c:pt idx="387">
                  <c:v>7.74</c:v>
                </c:pt>
                <c:pt idx="388">
                  <c:v>7.76</c:v>
                </c:pt>
                <c:pt idx="389">
                  <c:v>7.78</c:v>
                </c:pt>
                <c:pt idx="390">
                  <c:v>7.8</c:v>
                </c:pt>
                <c:pt idx="391">
                  <c:v>7.82</c:v>
                </c:pt>
                <c:pt idx="392">
                  <c:v>7.84</c:v>
                </c:pt>
                <c:pt idx="393">
                  <c:v>7.86</c:v>
                </c:pt>
                <c:pt idx="394">
                  <c:v>7.88</c:v>
                </c:pt>
                <c:pt idx="395">
                  <c:v>7.9</c:v>
                </c:pt>
                <c:pt idx="396">
                  <c:v>7.92</c:v>
                </c:pt>
                <c:pt idx="397">
                  <c:v>7.94</c:v>
                </c:pt>
                <c:pt idx="398">
                  <c:v>7.96</c:v>
                </c:pt>
                <c:pt idx="399">
                  <c:v>7.98</c:v>
                </c:pt>
                <c:pt idx="400">
                  <c:v>8</c:v>
                </c:pt>
                <c:pt idx="401">
                  <c:v>8.02</c:v>
                </c:pt>
                <c:pt idx="402">
                  <c:v>8.0400000000000009</c:v>
                </c:pt>
                <c:pt idx="403">
                  <c:v>8.06</c:v>
                </c:pt>
                <c:pt idx="404">
                  <c:v>8.08</c:v>
                </c:pt>
                <c:pt idx="405">
                  <c:v>8.1</c:v>
                </c:pt>
                <c:pt idx="406">
                  <c:v>8.120000000000001</c:v>
                </c:pt>
                <c:pt idx="407">
                  <c:v>8.14</c:v>
                </c:pt>
                <c:pt idx="408">
                  <c:v>8.16</c:v>
                </c:pt>
                <c:pt idx="409">
                  <c:v>8.18</c:v>
                </c:pt>
                <c:pt idx="410">
                  <c:v>8.1999999999999993</c:v>
                </c:pt>
                <c:pt idx="411">
                  <c:v>8.2200000000000006</c:v>
                </c:pt>
                <c:pt idx="412">
                  <c:v>8.24</c:v>
                </c:pt>
                <c:pt idx="413">
                  <c:v>8.26</c:v>
                </c:pt>
                <c:pt idx="414">
                  <c:v>8.2799999999999994</c:v>
                </c:pt>
                <c:pt idx="415">
                  <c:v>8.3000000000000007</c:v>
                </c:pt>
                <c:pt idx="416">
                  <c:v>8.32</c:v>
                </c:pt>
                <c:pt idx="417">
                  <c:v>8.34</c:v>
                </c:pt>
                <c:pt idx="418">
                  <c:v>8.36</c:v>
                </c:pt>
                <c:pt idx="419">
                  <c:v>8.3800000000000008</c:v>
                </c:pt>
                <c:pt idx="420">
                  <c:v>8.4</c:v>
                </c:pt>
                <c:pt idx="421">
                  <c:v>8.42</c:v>
                </c:pt>
                <c:pt idx="422">
                  <c:v>8.44</c:v>
                </c:pt>
                <c:pt idx="423">
                  <c:v>8.4600000000000009</c:v>
                </c:pt>
                <c:pt idx="424">
                  <c:v>8.48</c:v>
                </c:pt>
                <c:pt idx="425">
                  <c:v>8.5</c:v>
                </c:pt>
                <c:pt idx="426">
                  <c:v>8.52</c:v>
                </c:pt>
                <c:pt idx="427">
                  <c:v>8.5400000000000009</c:v>
                </c:pt>
                <c:pt idx="428">
                  <c:v>8.56</c:v>
                </c:pt>
                <c:pt idx="429">
                  <c:v>8.58</c:v>
                </c:pt>
                <c:pt idx="430">
                  <c:v>8.6</c:v>
                </c:pt>
                <c:pt idx="431">
                  <c:v>8.620000000000001</c:v>
                </c:pt>
                <c:pt idx="432">
                  <c:v>8.64</c:v>
                </c:pt>
                <c:pt idx="433">
                  <c:v>8.66</c:v>
                </c:pt>
                <c:pt idx="434">
                  <c:v>8.68</c:v>
                </c:pt>
                <c:pt idx="435">
                  <c:v>8.7000000000000011</c:v>
                </c:pt>
                <c:pt idx="436">
                  <c:v>8.7200000000000006</c:v>
                </c:pt>
                <c:pt idx="437">
                  <c:v>8.74</c:v>
                </c:pt>
                <c:pt idx="438">
                  <c:v>8.76</c:v>
                </c:pt>
                <c:pt idx="439">
                  <c:v>8.7799999999999994</c:v>
                </c:pt>
                <c:pt idx="440">
                  <c:v>8.8000000000000007</c:v>
                </c:pt>
                <c:pt idx="441">
                  <c:v>8.82</c:v>
                </c:pt>
                <c:pt idx="442">
                  <c:v>8.84</c:v>
                </c:pt>
                <c:pt idx="443">
                  <c:v>8.86</c:v>
                </c:pt>
                <c:pt idx="444">
                  <c:v>8.8800000000000008</c:v>
                </c:pt>
                <c:pt idx="445">
                  <c:v>8.9</c:v>
                </c:pt>
                <c:pt idx="446">
                  <c:v>8.92</c:v>
                </c:pt>
                <c:pt idx="447">
                  <c:v>8.94</c:v>
                </c:pt>
                <c:pt idx="448">
                  <c:v>8.9600000000000009</c:v>
                </c:pt>
                <c:pt idx="449">
                  <c:v>8.98</c:v>
                </c:pt>
                <c:pt idx="450">
                  <c:v>9</c:v>
                </c:pt>
                <c:pt idx="451">
                  <c:v>9.02</c:v>
                </c:pt>
                <c:pt idx="452">
                  <c:v>9.0400000000000009</c:v>
                </c:pt>
                <c:pt idx="453">
                  <c:v>9.06</c:v>
                </c:pt>
                <c:pt idx="454">
                  <c:v>9.08</c:v>
                </c:pt>
                <c:pt idx="455">
                  <c:v>9.1</c:v>
                </c:pt>
                <c:pt idx="456">
                  <c:v>9.120000000000001</c:v>
                </c:pt>
                <c:pt idx="457">
                  <c:v>9.14</c:v>
                </c:pt>
                <c:pt idx="458">
                  <c:v>9.16</c:v>
                </c:pt>
                <c:pt idx="459">
                  <c:v>9.18</c:v>
                </c:pt>
                <c:pt idx="460">
                  <c:v>9.2000000000000011</c:v>
                </c:pt>
                <c:pt idx="461">
                  <c:v>9.2200000000000006</c:v>
                </c:pt>
                <c:pt idx="462">
                  <c:v>9.24</c:v>
                </c:pt>
                <c:pt idx="463">
                  <c:v>9.26</c:v>
                </c:pt>
                <c:pt idx="464">
                  <c:v>9.2799999999999994</c:v>
                </c:pt>
                <c:pt idx="465">
                  <c:v>9.3000000000000007</c:v>
                </c:pt>
                <c:pt idx="466">
                  <c:v>9.32</c:v>
                </c:pt>
                <c:pt idx="467">
                  <c:v>9.34</c:v>
                </c:pt>
                <c:pt idx="468">
                  <c:v>9.36</c:v>
                </c:pt>
                <c:pt idx="469">
                  <c:v>9.3800000000000008</c:v>
                </c:pt>
                <c:pt idx="470">
                  <c:v>9.4</c:v>
                </c:pt>
                <c:pt idx="471">
                  <c:v>9.42</c:v>
                </c:pt>
                <c:pt idx="472">
                  <c:v>9.44</c:v>
                </c:pt>
                <c:pt idx="473">
                  <c:v>9.4600000000000009</c:v>
                </c:pt>
                <c:pt idx="474">
                  <c:v>9.48</c:v>
                </c:pt>
                <c:pt idx="475">
                  <c:v>9.5</c:v>
                </c:pt>
                <c:pt idx="476">
                  <c:v>9.52</c:v>
                </c:pt>
                <c:pt idx="477">
                  <c:v>9.5400000000000009</c:v>
                </c:pt>
                <c:pt idx="478">
                  <c:v>9.56</c:v>
                </c:pt>
                <c:pt idx="479">
                  <c:v>9.58</c:v>
                </c:pt>
                <c:pt idx="480">
                  <c:v>9.6</c:v>
                </c:pt>
                <c:pt idx="481">
                  <c:v>9.620000000000001</c:v>
                </c:pt>
                <c:pt idx="482">
                  <c:v>9.64</c:v>
                </c:pt>
                <c:pt idx="483">
                  <c:v>9.66</c:v>
                </c:pt>
                <c:pt idx="484">
                  <c:v>9.68</c:v>
                </c:pt>
                <c:pt idx="485">
                  <c:v>9.7000000000000011</c:v>
                </c:pt>
                <c:pt idx="486">
                  <c:v>9.7200000000000006</c:v>
                </c:pt>
                <c:pt idx="487">
                  <c:v>9.74</c:v>
                </c:pt>
                <c:pt idx="488">
                  <c:v>9.76</c:v>
                </c:pt>
                <c:pt idx="489">
                  <c:v>9.7799999999999994</c:v>
                </c:pt>
                <c:pt idx="490">
                  <c:v>9.8000000000000007</c:v>
                </c:pt>
                <c:pt idx="491">
                  <c:v>9.82</c:v>
                </c:pt>
                <c:pt idx="492">
                  <c:v>9.84</c:v>
                </c:pt>
                <c:pt idx="493">
                  <c:v>9.86</c:v>
                </c:pt>
                <c:pt idx="494">
                  <c:v>9.8800000000000008</c:v>
                </c:pt>
                <c:pt idx="495">
                  <c:v>9.9</c:v>
                </c:pt>
                <c:pt idx="496">
                  <c:v>9.92</c:v>
                </c:pt>
                <c:pt idx="497">
                  <c:v>9.94</c:v>
                </c:pt>
                <c:pt idx="498">
                  <c:v>9.9600000000000009</c:v>
                </c:pt>
                <c:pt idx="499">
                  <c:v>9.98</c:v>
                </c:pt>
                <c:pt idx="500">
                  <c:v>10</c:v>
                </c:pt>
                <c:pt idx="501">
                  <c:v>10.02</c:v>
                </c:pt>
                <c:pt idx="502">
                  <c:v>10.040000000000001</c:v>
                </c:pt>
                <c:pt idx="503">
                  <c:v>10.06</c:v>
                </c:pt>
                <c:pt idx="504">
                  <c:v>10.08</c:v>
                </c:pt>
                <c:pt idx="505">
                  <c:v>10.1</c:v>
                </c:pt>
                <c:pt idx="506">
                  <c:v>10.120000000000001</c:v>
                </c:pt>
                <c:pt idx="507">
                  <c:v>10.14</c:v>
                </c:pt>
                <c:pt idx="508">
                  <c:v>10.16</c:v>
                </c:pt>
                <c:pt idx="509">
                  <c:v>10.18</c:v>
                </c:pt>
                <c:pt idx="510">
                  <c:v>10.200000000000001</c:v>
                </c:pt>
                <c:pt idx="511">
                  <c:v>10.220000000000001</c:v>
                </c:pt>
                <c:pt idx="512">
                  <c:v>10.24</c:v>
                </c:pt>
                <c:pt idx="513">
                  <c:v>10.26</c:v>
                </c:pt>
                <c:pt idx="514">
                  <c:v>10.28</c:v>
                </c:pt>
                <c:pt idx="515">
                  <c:v>10.3</c:v>
                </c:pt>
                <c:pt idx="516">
                  <c:v>10.32</c:v>
                </c:pt>
                <c:pt idx="517">
                  <c:v>10.34</c:v>
                </c:pt>
                <c:pt idx="518">
                  <c:v>10.36</c:v>
                </c:pt>
                <c:pt idx="519">
                  <c:v>10.38</c:v>
                </c:pt>
                <c:pt idx="520">
                  <c:v>10.4</c:v>
                </c:pt>
                <c:pt idx="521">
                  <c:v>10.42</c:v>
                </c:pt>
                <c:pt idx="522">
                  <c:v>10.44</c:v>
                </c:pt>
                <c:pt idx="523">
                  <c:v>10.46</c:v>
                </c:pt>
                <c:pt idx="524">
                  <c:v>10.48</c:v>
                </c:pt>
                <c:pt idx="525">
                  <c:v>10.5</c:v>
                </c:pt>
                <c:pt idx="526">
                  <c:v>10.52</c:v>
                </c:pt>
                <c:pt idx="527">
                  <c:v>10.540000000000001</c:v>
                </c:pt>
                <c:pt idx="528">
                  <c:v>10.56</c:v>
                </c:pt>
                <c:pt idx="529">
                  <c:v>10.58</c:v>
                </c:pt>
                <c:pt idx="530">
                  <c:v>10.6</c:v>
                </c:pt>
                <c:pt idx="531">
                  <c:v>10.620000000000001</c:v>
                </c:pt>
                <c:pt idx="532">
                  <c:v>10.64</c:v>
                </c:pt>
                <c:pt idx="533">
                  <c:v>10.66</c:v>
                </c:pt>
                <c:pt idx="534">
                  <c:v>10.68</c:v>
                </c:pt>
                <c:pt idx="535">
                  <c:v>10.700000000000001</c:v>
                </c:pt>
                <c:pt idx="536">
                  <c:v>10.72</c:v>
                </c:pt>
                <c:pt idx="537">
                  <c:v>10.74</c:v>
                </c:pt>
                <c:pt idx="538">
                  <c:v>10.76</c:v>
                </c:pt>
                <c:pt idx="539">
                  <c:v>10.78</c:v>
                </c:pt>
                <c:pt idx="540">
                  <c:v>10.8</c:v>
                </c:pt>
                <c:pt idx="541">
                  <c:v>10.82</c:v>
                </c:pt>
                <c:pt idx="542">
                  <c:v>10.84</c:v>
                </c:pt>
                <c:pt idx="543">
                  <c:v>10.86</c:v>
                </c:pt>
                <c:pt idx="544">
                  <c:v>10.88</c:v>
                </c:pt>
                <c:pt idx="545">
                  <c:v>10.9</c:v>
                </c:pt>
                <c:pt idx="546">
                  <c:v>10.92</c:v>
                </c:pt>
                <c:pt idx="547">
                  <c:v>10.94</c:v>
                </c:pt>
                <c:pt idx="548">
                  <c:v>10.96</c:v>
                </c:pt>
                <c:pt idx="549">
                  <c:v>10.98</c:v>
                </c:pt>
                <c:pt idx="550">
                  <c:v>11</c:v>
                </c:pt>
                <c:pt idx="551">
                  <c:v>11.02</c:v>
                </c:pt>
                <c:pt idx="552">
                  <c:v>11.040000000000001</c:v>
                </c:pt>
                <c:pt idx="553">
                  <c:v>11.06</c:v>
                </c:pt>
                <c:pt idx="554">
                  <c:v>11.08</c:v>
                </c:pt>
                <c:pt idx="555">
                  <c:v>11.1</c:v>
                </c:pt>
                <c:pt idx="556">
                  <c:v>11.120000000000001</c:v>
                </c:pt>
                <c:pt idx="557">
                  <c:v>11.14</c:v>
                </c:pt>
                <c:pt idx="558">
                  <c:v>11.16</c:v>
                </c:pt>
                <c:pt idx="559">
                  <c:v>11.18</c:v>
                </c:pt>
                <c:pt idx="560">
                  <c:v>11.200000000000001</c:v>
                </c:pt>
                <c:pt idx="561">
                  <c:v>11.22</c:v>
                </c:pt>
                <c:pt idx="562">
                  <c:v>11.24</c:v>
                </c:pt>
                <c:pt idx="563">
                  <c:v>11.26</c:v>
                </c:pt>
                <c:pt idx="564">
                  <c:v>11.28</c:v>
                </c:pt>
                <c:pt idx="565">
                  <c:v>11.3</c:v>
                </c:pt>
                <c:pt idx="566">
                  <c:v>11.32</c:v>
                </c:pt>
                <c:pt idx="567">
                  <c:v>11.34</c:v>
                </c:pt>
                <c:pt idx="568">
                  <c:v>11.36</c:v>
                </c:pt>
                <c:pt idx="569">
                  <c:v>11.38</c:v>
                </c:pt>
                <c:pt idx="570">
                  <c:v>11.4</c:v>
                </c:pt>
                <c:pt idx="571">
                  <c:v>11.42</c:v>
                </c:pt>
                <c:pt idx="572">
                  <c:v>11.44</c:v>
                </c:pt>
                <c:pt idx="573">
                  <c:v>11.46</c:v>
                </c:pt>
                <c:pt idx="574">
                  <c:v>11.48</c:v>
                </c:pt>
                <c:pt idx="575">
                  <c:v>11.5</c:v>
                </c:pt>
                <c:pt idx="576">
                  <c:v>11.52</c:v>
                </c:pt>
                <c:pt idx="577">
                  <c:v>11.540000000000001</c:v>
                </c:pt>
                <c:pt idx="578">
                  <c:v>11.56</c:v>
                </c:pt>
                <c:pt idx="579">
                  <c:v>11.58</c:v>
                </c:pt>
                <c:pt idx="580">
                  <c:v>11.6</c:v>
                </c:pt>
                <c:pt idx="581">
                  <c:v>11.620000000000001</c:v>
                </c:pt>
                <c:pt idx="582">
                  <c:v>11.64</c:v>
                </c:pt>
                <c:pt idx="583">
                  <c:v>11.66</c:v>
                </c:pt>
                <c:pt idx="584">
                  <c:v>11.68</c:v>
                </c:pt>
                <c:pt idx="585">
                  <c:v>11.700000000000001</c:v>
                </c:pt>
                <c:pt idx="586">
                  <c:v>11.72</c:v>
                </c:pt>
                <c:pt idx="587">
                  <c:v>11.74</c:v>
                </c:pt>
                <c:pt idx="588">
                  <c:v>11.76</c:v>
                </c:pt>
                <c:pt idx="589">
                  <c:v>11.78</c:v>
                </c:pt>
                <c:pt idx="590">
                  <c:v>11.8</c:v>
                </c:pt>
                <c:pt idx="591">
                  <c:v>11.82</c:v>
                </c:pt>
                <c:pt idx="592">
                  <c:v>11.84</c:v>
                </c:pt>
                <c:pt idx="593">
                  <c:v>11.86</c:v>
                </c:pt>
                <c:pt idx="594">
                  <c:v>11.88</c:v>
                </c:pt>
                <c:pt idx="595">
                  <c:v>11.9</c:v>
                </c:pt>
                <c:pt idx="596">
                  <c:v>11.92</c:v>
                </c:pt>
                <c:pt idx="597">
                  <c:v>11.94</c:v>
                </c:pt>
                <c:pt idx="598">
                  <c:v>11.96</c:v>
                </c:pt>
                <c:pt idx="599">
                  <c:v>11.98</c:v>
                </c:pt>
                <c:pt idx="600">
                  <c:v>12</c:v>
                </c:pt>
                <c:pt idx="601">
                  <c:v>12.02</c:v>
                </c:pt>
                <c:pt idx="602">
                  <c:v>12.040000000000001</c:v>
                </c:pt>
                <c:pt idx="603">
                  <c:v>12.06</c:v>
                </c:pt>
                <c:pt idx="604">
                  <c:v>12.08</c:v>
                </c:pt>
                <c:pt idx="605">
                  <c:v>12.1</c:v>
                </c:pt>
                <c:pt idx="606">
                  <c:v>12.120000000000001</c:v>
                </c:pt>
                <c:pt idx="607">
                  <c:v>12.14</c:v>
                </c:pt>
                <c:pt idx="608">
                  <c:v>12.16</c:v>
                </c:pt>
                <c:pt idx="609">
                  <c:v>12.18</c:v>
                </c:pt>
                <c:pt idx="610">
                  <c:v>12.200000000000001</c:v>
                </c:pt>
                <c:pt idx="611">
                  <c:v>12.22</c:v>
                </c:pt>
                <c:pt idx="612">
                  <c:v>12.24</c:v>
                </c:pt>
                <c:pt idx="613">
                  <c:v>12.26</c:v>
                </c:pt>
                <c:pt idx="614">
                  <c:v>12.280000000000001</c:v>
                </c:pt>
                <c:pt idx="615">
                  <c:v>12.3</c:v>
                </c:pt>
                <c:pt idx="616">
                  <c:v>12.32</c:v>
                </c:pt>
                <c:pt idx="617">
                  <c:v>12.34</c:v>
                </c:pt>
                <c:pt idx="618">
                  <c:v>12.36</c:v>
                </c:pt>
                <c:pt idx="619">
                  <c:v>12.38</c:v>
                </c:pt>
                <c:pt idx="620">
                  <c:v>12.4</c:v>
                </c:pt>
                <c:pt idx="621">
                  <c:v>12.42</c:v>
                </c:pt>
                <c:pt idx="622">
                  <c:v>12.44</c:v>
                </c:pt>
                <c:pt idx="623">
                  <c:v>12.46</c:v>
                </c:pt>
                <c:pt idx="624">
                  <c:v>12.48</c:v>
                </c:pt>
                <c:pt idx="625">
                  <c:v>12.5</c:v>
                </c:pt>
                <c:pt idx="626">
                  <c:v>12.52</c:v>
                </c:pt>
                <c:pt idx="627">
                  <c:v>12.540000000000001</c:v>
                </c:pt>
                <c:pt idx="628">
                  <c:v>12.56</c:v>
                </c:pt>
                <c:pt idx="629">
                  <c:v>12.58</c:v>
                </c:pt>
                <c:pt idx="630">
                  <c:v>12.6</c:v>
                </c:pt>
                <c:pt idx="631">
                  <c:v>12.620000000000001</c:v>
                </c:pt>
                <c:pt idx="632">
                  <c:v>12.64</c:v>
                </c:pt>
                <c:pt idx="633">
                  <c:v>12.66</c:v>
                </c:pt>
                <c:pt idx="634">
                  <c:v>12.68</c:v>
                </c:pt>
                <c:pt idx="635">
                  <c:v>12.700000000000001</c:v>
                </c:pt>
                <c:pt idx="636">
                  <c:v>12.72</c:v>
                </c:pt>
                <c:pt idx="637">
                  <c:v>12.74</c:v>
                </c:pt>
                <c:pt idx="638">
                  <c:v>12.76</c:v>
                </c:pt>
                <c:pt idx="639">
                  <c:v>12.780000000000001</c:v>
                </c:pt>
                <c:pt idx="640">
                  <c:v>12.8</c:v>
                </c:pt>
                <c:pt idx="641">
                  <c:v>12.82</c:v>
                </c:pt>
                <c:pt idx="642">
                  <c:v>12.84</c:v>
                </c:pt>
                <c:pt idx="643">
                  <c:v>12.86</c:v>
                </c:pt>
                <c:pt idx="644">
                  <c:v>12.88</c:v>
                </c:pt>
                <c:pt idx="645">
                  <c:v>12.9</c:v>
                </c:pt>
                <c:pt idx="646">
                  <c:v>12.92</c:v>
                </c:pt>
                <c:pt idx="647">
                  <c:v>12.94</c:v>
                </c:pt>
                <c:pt idx="648">
                  <c:v>12.96</c:v>
                </c:pt>
                <c:pt idx="649">
                  <c:v>12.98</c:v>
                </c:pt>
                <c:pt idx="650">
                  <c:v>13</c:v>
                </c:pt>
                <c:pt idx="651">
                  <c:v>13.02</c:v>
                </c:pt>
                <c:pt idx="652">
                  <c:v>13.040000000000001</c:v>
                </c:pt>
                <c:pt idx="653">
                  <c:v>13.06</c:v>
                </c:pt>
                <c:pt idx="654">
                  <c:v>13.08</c:v>
                </c:pt>
                <c:pt idx="655">
                  <c:v>13.1</c:v>
                </c:pt>
                <c:pt idx="656">
                  <c:v>13.120000000000001</c:v>
                </c:pt>
                <c:pt idx="657">
                  <c:v>13.14</c:v>
                </c:pt>
                <c:pt idx="658">
                  <c:v>13.16</c:v>
                </c:pt>
                <c:pt idx="659">
                  <c:v>13.18</c:v>
                </c:pt>
                <c:pt idx="660">
                  <c:v>13.200000000000001</c:v>
                </c:pt>
                <c:pt idx="661">
                  <c:v>13.22</c:v>
                </c:pt>
                <c:pt idx="662">
                  <c:v>13.24</c:v>
                </c:pt>
                <c:pt idx="663">
                  <c:v>13.26</c:v>
                </c:pt>
                <c:pt idx="664">
                  <c:v>13.280000000000001</c:v>
                </c:pt>
                <c:pt idx="665">
                  <c:v>13.3</c:v>
                </c:pt>
                <c:pt idx="666">
                  <c:v>13.32</c:v>
                </c:pt>
                <c:pt idx="667">
                  <c:v>13.34</c:v>
                </c:pt>
                <c:pt idx="668">
                  <c:v>13.36</c:v>
                </c:pt>
                <c:pt idx="669">
                  <c:v>13.38</c:v>
                </c:pt>
                <c:pt idx="670">
                  <c:v>13.4</c:v>
                </c:pt>
                <c:pt idx="671">
                  <c:v>13.42</c:v>
                </c:pt>
                <c:pt idx="672">
                  <c:v>13.44</c:v>
                </c:pt>
                <c:pt idx="673">
                  <c:v>13.46</c:v>
                </c:pt>
                <c:pt idx="674">
                  <c:v>13.48</c:v>
                </c:pt>
                <c:pt idx="675">
                  <c:v>13.5</c:v>
                </c:pt>
                <c:pt idx="676">
                  <c:v>13.52</c:v>
                </c:pt>
                <c:pt idx="677">
                  <c:v>13.540000000000001</c:v>
                </c:pt>
                <c:pt idx="678">
                  <c:v>13.56</c:v>
                </c:pt>
                <c:pt idx="679">
                  <c:v>13.58</c:v>
                </c:pt>
                <c:pt idx="680">
                  <c:v>13.6</c:v>
                </c:pt>
                <c:pt idx="681">
                  <c:v>13.620000000000001</c:v>
                </c:pt>
                <c:pt idx="682">
                  <c:v>13.64</c:v>
                </c:pt>
                <c:pt idx="683">
                  <c:v>13.66</c:v>
                </c:pt>
                <c:pt idx="684">
                  <c:v>13.68</c:v>
                </c:pt>
                <c:pt idx="685">
                  <c:v>13.700000000000001</c:v>
                </c:pt>
                <c:pt idx="686">
                  <c:v>13.72</c:v>
                </c:pt>
                <c:pt idx="687">
                  <c:v>13.74</c:v>
                </c:pt>
                <c:pt idx="688">
                  <c:v>13.76</c:v>
                </c:pt>
                <c:pt idx="689">
                  <c:v>13.780000000000001</c:v>
                </c:pt>
                <c:pt idx="690">
                  <c:v>13.8</c:v>
                </c:pt>
                <c:pt idx="691">
                  <c:v>13.82</c:v>
                </c:pt>
                <c:pt idx="692">
                  <c:v>13.84</c:v>
                </c:pt>
                <c:pt idx="693">
                  <c:v>13.86</c:v>
                </c:pt>
                <c:pt idx="694">
                  <c:v>13.88</c:v>
                </c:pt>
                <c:pt idx="695">
                  <c:v>13.9</c:v>
                </c:pt>
                <c:pt idx="696">
                  <c:v>13.92</c:v>
                </c:pt>
                <c:pt idx="697">
                  <c:v>13.94</c:v>
                </c:pt>
                <c:pt idx="698">
                  <c:v>13.96</c:v>
                </c:pt>
                <c:pt idx="699">
                  <c:v>13.98</c:v>
                </c:pt>
                <c:pt idx="700">
                  <c:v>14</c:v>
                </c:pt>
                <c:pt idx="701">
                  <c:v>14.02</c:v>
                </c:pt>
                <c:pt idx="702">
                  <c:v>14.040000000000001</c:v>
                </c:pt>
                <c:pt idx="703">
                  <c:v>14.06</c:v>
                </c:pt>
                <c:pt idx="704">
                  <c:v>14.08</c:v>
                </c:pt>
                <c:pt idx="705">
                  <c:v>14.1</c:v>
                </c:pt>
                <c:pt idx="706">
                  <c:v>14.120000000000001</c:v>
                </c:pt>
                <c:pt idx="707">
                  <c:v>14.14</c:v>
                </c:pt>
                <c:pt idx="708">
                  <c:v>14.16</c:v>
                </c:pt>
                <c:pt idx="709">
                  <c:v>14.18</c:v>
                </c:pt>
                <c:pt idx="710">
                  <c:v>14.200000000000001</c:v>
                </c:pt>
                <c:pt idx="711">
                  <c:v>14.22</c:v>
                </c:pt>
                <c:pt idx="712">
                  <c:v>14.24</c:v>
                </c:pt>
                <c:pt idx="713">
                  <c:v>14.26</c:v>
                </c:pt>
                <c:pt idx="714">
                  <c:v>14.280000000000001</c:v>
                </c:pt>
                <c:pt idx="715">
                  <c:v>14.3</c:v>
                </c:pt>
                <c:pt idx="716">
                  <c:v>14.32</c:v>
                </c:pt>
                <c:pt idx="717">
                  <c:v>14.34</c:v>
                </c:pt>
                <c:pt idx="718">
                  <c:v>14.36</c:v>
                </c:pt>
                <c:pt idx="719">
                  <c:v>14.38</c:v>
                </c:pt>
                <c:pt idx="720">
                  <c:v>14.4</c:v>
                </c:pt>
                <c:pt idx="721">
                  <c:v>14.42</c:v>
                </c:pt>
                <c:pt idx="722">
                  <c:v>14.44</c:v>
                </c:pt>
                <c:pt idx="723">
                  <c:v>14.46</c:v>
                </c:pt>
                <c:pt idx="724">
                  <c:v>14.48</c:v>
                </c:pt>
                <c:pt idx="725">
                  <c:v>14.5</c:v>
                </c:pt>
                <c:pt idx="726">
                  <c:v>14.52</c:v>
                </c:pt>
                <c:pt idx="727">
                  <c:v>14.540000000000001</c:v>
                </c:pt>
                <c:pt idx="728">
                  <c:v>14.56</c:v>
                </c:pt>
                <c:pt idx="729">
                  <c:v>14.58</c:v>
                </c:pt>
                <c:pt idx="730">
                  <c:v>14.6</c:v>
                </c:pt>
                <c:pt idx="731">
                  <c:v>14.620000000000001</c:v>
                </c:pt>
                <c:pt idx="732">
                  <c:v>14.64</c:v>
                </c:pt>
                <c:pt idx="733">
                  <c:v>14.66</c:v>
                </c:pt>
                <c:pt idx="734">
                  <c:v>14.68</c:v>
                </c:pt>
                <c:pt idx="735">
                  <c:v>14.700000000000001</c:v>
                </c:pt>
                <c:pt idx="736">
                  <c:v>14.72</c:v>
                </c:pt>
                <c:pt idx="737">
                  <c:v>14.74</c:v>
                </c:pt>
                <c:pt idx="738">
                  <c:v>14.76</c:v>
                </c:pt>
                <c:pt idx="739">
                  <c:v>14.780000000000001</c:v>
                </c:pt>
                <c:pt idx="740">
                  <c:v>14.8</c:v>
                </c:pt>
                <c:pt idx="741">
                  <c:v>14.82</c:v>
                </c:pt>
                <c:pt idx="742">
                  <c:v>14.84</c:v>
                </c:pt>
                <c:pt idx="743">
                  <c:v>14.86</c:v>
                </c:pt>
                <c:pt idx="744">
                  <c:v>14.88</c:v>
                </c:pt>
                <c:pt idx="745">
                  <c:v>14.9</c:v>
                </c:pt>
                <c:pt idx="746">
                  <c:v>14.92</c:v>
                </c:pt>
                <c:pt idx="747">
                  <c:v>14.94</c:v>
                </c:pt>
                <c:pt idx="748">
                  <c:v>14.96</c:v>
                </c:pt>
                <c:pt idx="749">
                  <c:v>14.98</c:v>
                </c:pt>
                <c:pt idx="750">
                  <c:v>15</c:v>
                </c:pt>
              </c:numCache>
            </c:numRef>
          </c:xVal>
          <c:yVal>
            <c:numRef>
              <c:f>'Simulation results'!$H$2:$H$752</c:f>
              <c:numCache>
                <c:formatCode>0.00</c:formatCode>
                <c:ptCount val="751"/>
                <c:pt idx="0">
                  <c:v>2.649448870213547</c:v>
                </c:pt>
                <c:pt idx="1">
                  <c:v>2.8293985774229875</c:v>
                </c:pt>
                <c:pt idx="2">
                  <c:v>2.7564032471129587</c:v>
                </c:pt>
                <c:pt idx="3">
                  <c:v>2.6365723157925225</c:v>
                </c:pt>
                <c:pt idx="4">
                  <c:v>2.6489083029090308</c:v>
                </c:pt>
                <c:pt idx="5">
                  <c:v>2.6473915550452687</c:v>
                </c:pt>
                <c:pt idx="6">
                  <c:v>2.8631428421554985</c:v>
                </c:pt>
                <c:pt idx="7">
                  <c:v>2.8550549831008034</c:v>
                </c:pt>
                <c:pt idx="8">
                  <c:v>2.77177956505599</c:v>
                </c:pt>
                <c:pt idx="9">
                  <c:v>2.7678245269024191</c:v>
                </c:pt>
                <c:pt idx="10">
                  <c:v>2.72780599950068</c:v>
                </c:pt>
                <c:pt idx="11">
                  <c:v>2.8219408927214231</c:v>
                </c:pt>
                <c:pt idx="12">
                  <c:v>2.6417749448894741</c:v>
                </c:pt>
                <c:pt idx="13">
                  <c:v>2.7999649096724655</c:v>
                </c:pt>
                <c:pt idx="14">
                  <c:v>2.6306620491125128</c:v>
                </c:pt>
                <c:pt idx="15">
                  <c:v>2.6542979371844946</c:v>
                </c:pt>
                <c:pt idx="16">
                  <c:v>2.7521680870836738</c:v>
                </c:pt>
                <c:pt idx="17">
                  <c:v>2.7837397226917835</c:v>
                </c:pt>
                <c:pt idx="18">
                  <c:v>2.6313004982746713</c:v>
                </c:pt>
                <c:pt idx="19">
                  <c:v>2.7344338900976481</c:v>
                </c:pt>
                <c:pt idx="20">
                  <c:v>2.721349458468783</c:v>
                </c:pt>
                <c:pt idx="21">
                  <c:v>2.8217059766621655</c:v>
                </c:pt>
                <c:pt idx="22">
                  <c:v>2.7721216130239368</c:v>
                </c:pt>
                <c:pt idx="23">
                  <c:v>2.7226235458927039</c:v>
                </c:pt>
                <c:pt idx="24">
                  <c:v>2.8022059578979794</c:v>
                </c:pt>
                <c:pt idx="25">
                  <c:v>2.7064037832924535</c:v>
                </c:pt>
                <c:pt idx="26">
                  <c:v>2.7837592019923356</c:v>
                </c:pt>
                <c:pt idx="27">
                  <c:v>2.8538266583755458</c:v>
                </c:pt>
                <c:pt idx="28">
                  <c:v>2.8060648389878753</c:v>
                </c:pt>
                <c:pt idx="29">
                  <c:v>2.8091260693301461</c:v>
                </c:pt>
                <c:pt idx="30">
                  <c:v>2.6437085120896131</c:v>
                </c:pt>
                <c:pt idx="31">
                  <c:v>2.7194895255377798</c:v>
                </c:pt>
                <c:pt idx="32">
                  <c:v>2.7395258540782947</c:v>
                </c:pt>
                <c:pt idx="33">
                  <c:v>2.7346894088523888</c:v>
                </c:pt>
                <c:pt idx="34">
                  <c:v>2.7202239394486609</c:v>
                </c:pt>
                <c:pt idx="35">
                  <c:v>2.7960597242156782</c:v>
                </c:pt>
                <c:pt idx="36">
                  <c:v>2.6306683672437443</c:v>
                </c:pt>
                <c:pt idx="37">
                  <c:v>2.8445173707756624</c:v>
                </c:pt>
                <c:pt idx="38">
                  <c:v>2.630742393098795</c:v>
                </c:pt>
                <c:pt idx="39">
                  <c:v>2.769999575376493</c:v>
                </c:pt>
                <c:pt idx="40">
                  <c:v>2.8337535446087712</c:v>
                </c:pt>
                <c:pt idx="41">
                  <c:v>2.6797549589087639</c:v>
                </c:pt>
                <c:pt idx="42">
                  <c:v>2.6597094544303128</c:v>
                </c:pt>
                <c:pt idx="43">
                  <c:v>2.6813426645921932</c:v>
                </c:pt>
                <c:pt idx="44">
                  <c:v>2.7735178638523763</c:v>
                </c:pt>
                <c:pt idx="45">
                  <c:v>2.6691567733997963</c:v>
                </c:pt>
                <c:pt idx="46">
                  <c:v>2.861117294843909</c:v>
                </c:pt>
                <c:pt idx="47">
                  <c:v>2.8015205719464191</c:v>
                </c:pt>
                <c:pt idx="48">
                  <c:v>2.8496555394833933</c:v>
                </c:pt>
                <c:pt idx="49">
                  <c:v>2.6776275321003773</c:v>
                </c:pt>
                <c:pt idx="50">
                  <c:v>2.6668219984152555</c:v>
                </c:pt>
                <c:pt idx="51">
                  <c:v>2.8357845057965911</c:v>
                </c:pt>
                <c:pt idx="52">
                  <c:v>2.7868051799742468</c:v>
                </c:pt>
                <c:pt idx="53">
                  <c:v>2.8473498904550811</c:v>
                </c:pt>
                <c:pt idx="54">
                  <c:v>2.852301172696067</c:v>
                </c:pt>
                <c:pt idx="55">
                  <c:v>2.7609121082834656</c:v>
                </c:pt>
                <c:pt idx="56">
                  <c:v>2.7543568867022965</c:v>
                </c:pt>
                <c:pt idx="57">
                  <c:v>2.8293189878626204</c:v>
                </c:pt>
                <c:pt idx="58">
                  <c:v>2.7754360048702327</c:v>
                </c:pt>
                <c:pt idx="59">
                  <c:v>2.7444796418762385</c:v>
                </c:pt>
                <c:pt idx="60">
                  <c:v>2.7677247980446857</c:v>
                </c:pt>
                <c:pt idx="61">
                  <c:v>2.6434519188791081</c:v>
                </c:pt>
                <c:pt idx="62">
                  <c:v>2.6294524731495073</c:v>
                </c:pt>
                <c:pt idx="63">
                  <c:v>2.6434867640578594</c:v>
                </c:pt>
                <c:pt idx="64">
                  <c:v>2.7149682903219827</c:v>
                </c:pt>
                <c:pt idx="65">
                  <c:v>2.827083060134445</c:v>
                </c:pt>
                <c:pt idx="66">
                  <c:v>2.7943400935387217</c:v>
                </c:pt>
                <c:pt idx="67">
                  <c:v>2.6364839050144471</c:v>
                </c:pt>
                <c:pt idx="68">
                  <c:v>2.6366233806044406</c:v>
                </c:pt>
                <c:pt idx="69">
                  <c:v>2.8130302324208358</c:v>
                </c:pt>
                <c:pt idx="70">
                  <c:v>2.6515922203407141</c:v>
                </c:pt>
                <c:pt idx="71">
                  <c:v>2.821426883717681</c:v>
                </c:pt>
                <c:pt idx="72">
                  <c:v>2.6459359402193701</c:v>
                </c:pt>
                <c:pt idx="73">
                  <c:v>2.7013614518249831</c:v>
                </c:pt>
                <c:pt idx="74">
                  <c:v>2.7217463197319205</c:v>
                </c:pt>
                <c:pt idx="75">
                  <c:v>2.7542879842832155</c:v>
                </c:pt>
                <c:pt idx="76">
                  <c:v>2.8554605044106638</c:v>
                </c:pt>
                <c:pt idx="77">
                  <c:v>2.6377530436383245</c:v>
                </c:pt>
                <c:pt idx="78">
                  <c:v>2.6596953659423743</c:v>
                </c:pt>
                <c:pt idx="79">
                  <c:v>2.6289951261148223</c:v>
                </c:pt>
                <c:pt idx="80">
                  <c:v>2.7163316932767034</c:v>
                </c:pt>
                <c:pt idx="81">
                  <c:v>2.687674020415685</c:v>
                </c:pt>
                <c:pt idx="82">
                  <c:v>2.8131585264612626</c:v>
                </c:pt>
                <c:pt idx="83">
                  <c:v>2.7877506933054872</c:v>
                </c:pt>
                <c:pt idx="84">
                  <c:v>2.6874770883749868</c:v>
                </c:pt>
                <c:pt idx="85">
                  <c:v>2.6388025004871682</c:v>
                </c:pt>
                <c:pt idx="86">
                  <c:v>2.7700743526292371</c:v>
                </c:pt>
                <c:pt idx="87">
                  <c:v>2.8732718245142119</c:v>
                </c:pt>
                <c:pt idx="88">
                  <c:v>2.6542195984914203</c:v>
                </c:pt>
                <c:pt idx="89">
                  <c:v>2.7002126434234928</c:v>
                </c:pt>
                <c:pt idx="90">
                  <c:v>2.7096272387594773</c:v>
                </c:pt>
                <c:pt idx="91">
                  <c:v>2.6470075602348033</c:v>
                </c:pt>
                <c:pt idx="92">
                  <c:v>2.7880843014981918</c:v>
                </c:pt>
                <c:pt idx="93">
                  <c:v>2.8408174363353238</c:v>
                </c:pt>
                <c:pt idx="94">
                  <c:v>2.7826141774175808</c:v>
                </c:pt>
                <c:pt idx="95">
                  <c:v>2.6653274366718764</c:v>
                </c:pt>
                <c:pt idx="96">
                  <c:v>2.7018105378657351</c:v>
                </c:pt>
                <c:pt idx="97">
                  <c:v>2.7490074606842749</c:v>
                </c:pt>
                <c:pt idx="98">
                  <c:v>2.8264859416066628</c:v>
                </c:pt>
                <c:pt idx="99">
                  <c:v>2.6403398780769236</c:v>
                </c:pt>
                <c:pt idx="100">
                  <c:v>2.6295291419667199</c:v>
                </c:pt>
                <c:pt idx="101">
                  <c:v>2.6603970071040304</c:v>
                </c:pt>
                <c:pt idx="102">
                  <c:v>2.7271540798231082</c:v>
                </c:pt>
                <c:pt idx="103">
                  <c:v>2.7421531561705468</c:v>
                </c:pt>
                <c:pt idx="104">
                  <c:v>2.8253517158646924</c:v>
                </c:pt>
                <c:pt idx="105">
                  <c:v>2.6542101592523148</c:v>
                </c:pt>
                <c:pt idx="106">
                  <c:v>2.6565591594640221</c:v>
                </c:pt>
                <c:pt idx="107">
                  <c:v>2.6579106346199595</c:v>
                </c:pt>
                <c:pt idx="108">
                  <c:v>2.8327873283111655</c:v>
                </c:pt>
                <c:pt idx="109">
                  <c:v>2.8700130856753523</c:v>
                </c:pt>
                <c:pt idx="110">
                  <c:v>2.7285094088164468</c:v>
                </c:pt>
                <c:pt idx="111">
                  <c:v>2.8633268494518811</c:v>
                </c:pt>
                <c:pt idx="112">
                  <c:v>2.6651946315974002</c:v>
                </c:pt>
                <c:pt idx="113">
                  <c:v>2.8645126977262731</c:v>
                </c:pt>
                <c:pt idx="114">
                  <c:v>2.8169670009785959</c:v>
                </c:pt>
                <c:pt idx="115">
                  <c:v>2.629855009615873</c:v>
                </c:pt>
                <c:pt idx="116">
                  <c:v>2.782263678423377</c:v>
                </c:pt>
                <c:pt idx="117">
                  <c:v>2.6265838836590509</c:v>
                </c:pt>
                <c:pt idx="118">
                  <c:v>2.7595617291928121</c:v>
                </c:pt>
                <c:pt idx="119">
                  <c:v>2.7532948265545176</c:v>
                </c:pt>
                <c:pt idx="120">
                  <c:v>2.7723965205477765</c:v>
                </c:pt>
                <c:pt idx="121">
                  <c:v>2.6964148549506644</c:v>
                </c:pt>
                <c:pt idx="122">
                  <c:v>2.6425378348209216</c:v>
                </c:pt>
                <c:pt idx="123">
                  <c:v>2.7276265121733139</c:v>
                </c:pt>
                <c:pt idx="124">
                  <c:v>2.695745903975252</c:v>
                </c:pt>
                <c:pt idx="125">
                  <c:v>2.8373831540062056</c:v>
                </c:pt>
                <c:pt idx="126">
                  <c:v>2.8253377716963453</c:v>
                </c:pt>
                <c:pt idx="127">
                  <c:v>2.728506657663023</c:v>
                </c:pt>
                <c:pt idx="128">
                  <c:v>2.6535708354176566</c:v>
                </c:pt>
                <c:pt idx="129">
                  <c:v>2.8242450239574701</c:v>
                </c:pt>
                <c:pt idx="130">
                  <c:v>2.8235053717050569</c:v>
                </c:pt>
                <c:pt idx="131">
                  <c:v>2.777047968944399</c:v>
                </c:pt>
                <c:pt idx="132">
                  <c:v>2.6863231876304572</c:v>
                </c:pt>
                <c:pt idx="133">
                  <c:v>2.8124093329353537</c:v>
                </c:pt>
                <c:pt idx="134">
                  <c:v>2.7032719069774473</c:v>
                </c:pt>
                <c:pt idx="135">
                  <c:v>2.8574161407399221</c:v>
                </c:pt>
                <c:pt idx="136">
                  <c:v>2.839790931218428</c:v>
                </c:pt>
                <c:pt idx="137">
                  <c:v>2.7898869366795958</c:v>
                </c:pt>
                <c:pt idx="138">
                  <c:v>2.7078637552738378</c:v>
                </c:pt>
                <c:pt idx="139">
                  <c:v>2.8032643764428382</c:v>
                </c:pt>
                <c:pt idx="140">
                  <c:v>2.7800892252642453</c:v>
                </c:pt>
                <c:pt idx="141">
                  <c:v>2.7439328720204701</c:v>
                </c:pt>
                <c:pt idx="142">
                  <c:v>2.6578903799393219</c:v>
                </c:pt>
                <c:pt idx="143">
                  <c:v>2.6340849196945713</c:v>
                </c:pt>
                <c:pt idx="144">
                  <c:v>2.741220275197533</c:v>
                </c:pt>
                <c:pt idx="145">
                  <c:v>2.6892144763084951</c:v>
                </c:pt>
                <c:pt idx="146">
                  <c:v>2.7642970026063423</c:v>
                </c:pt>
                <c:pt idx="147">
                  <c:v>2.8560062039625347</c:v>
                </c:pt>
                <c:pt idx="148">
                  <c:v>2.6662886142767888</c:v>
                </c:pt>
                <c:pt idx="149">
                  <c:v>2.857951552094558</c:v>
                </c:pt>
                <c:pt idx="150">
                  <c:v>2.8086947867484091</c:v>
                </c:pt>
                <c:pt idx="151">
                  <c:v>2.7493777268605584</c:v>
                </c:pt>
                <c:pt idx="152">
                  <c:v>2.701069127852338</c:v>
                </c:pt>
                <c:pt idx="153">
                  <c:v>2.6325979449282153</c:v>
                </c:pt>
                <c:pt idx="154">
                  <c:v>2.8277584941797889</c:v>
                </c:pt>
                <c:pt idx="155">
                  <c:v>2.6570059144039662</c:v>
                </c:pt>
                <c:pt idx="156">
                  <c:v>2.6285777562780797</c:v>
                </c:pt>
                <c:pt idx="157">
                  <c:v>2.746491020807909</c:v>
                </c:pt>
                <c:pt idx="158">
                  <c:v>2.7578066443458953</c:v>
                </c:pt>
                <c:pt idx="159">
                  <c:v>2.6981007547446927</c:v>
                </c:pt>
                <c:pt idx="160">
                  <c:v>2.8654524151158807</c:v>
                </c:pt>
                <c:pt idx="161">
                  <c:v>2.8219072528708944</c:v>
                </c:pt>
                <c:pt idx="162">
                  <c:v>2.8221322586078474</c:v>
                </c:pt>
                <c:pt idx="163">
                  <c:v>2.6430547273693272</c:v>
                </c:pt>
                <c:pt idx="164">
                  <c:v>2.6334449086361986</c:v>
                </c:pt>
                <c:pt idx="165">
                  <c:v>2.7030849297966766</c:v>
                </c:pt>
                <c:pt idx="166">
                  <c:v>2.6344023159022347</c:v>
                </c:pt>
                <c:pt idx="167">
                  <c:v>2.7474191178077958</c:v>
                </c:pt>
                <c:pt idx="168">
                  <c:v>2.8311744910571948</c:v>
                </c:pt>
                <c:pt idx="169">
                  <c:v>2.6519659870028476</c:v>
                </c:pt>
                <c:pt idx="170">
                  <c:v>2.7956083580128732</c:v>
                </c:pt>
                <c:pt idx="171">
                  <c:v>2.7766867238786457</c:v>
                </c:pt>
                <c:pt idx="172">
                  <c:v>2.6935070610254681</c:v>
                </c:pt>
                <c:pt idx="173">
                  <c:v>2.7006357070332787</c:v>
                </c:pt>
                <c:pt idx="174">
                  <c:v>2.8646420125541789</c:v>
                </c:pt>
                <c:pt idx="175">
                  <c:v>2.6620074375438394</c:v>
                </c:pt>
                <c:pt idx="176">
                  <c:v>2.8552956126987503</c:v>
                </c:pt>
                <c:pt idx="177">
                  <c:v>2.8506537763939233</c:v>
                </c:pt>
                <c:pt idx="178">
                  <c:v>2.6911691603864423</c:v>
                </c:pt>
                <c:pt idx="179">
                  <c:v>2.7598236184813096</c:v>
                </c:pt>
                <c:pt idx="180">
                  <c:v>2.6976797551734921</c:v>
                </c:pt>
                <c:pt idx="181">
                  <c:v>2.7669990577292656</c:v>
                </c:pt>
                <c:pt idx="182">
                  <c:v>2.6745241102377189</c:v>
                </c:pt>
                <c:pt idx="183">
                  <c:v>2.6516336548410928</c:v>
                </c:pt>
                <c:pt idx="184">
                  <c:v>2.8177019800485961</c:v>
                </c:pt>
                <c:pt idx="185">
                  <c:v>2.8464188298610842</c:v>
                </c:pt>
                <c:pt idx="186">
                  <c:v>2.7506355817284414</c:v>
                </c:pt>
                <c:pt idx="187">
                  <c:v>2.7187364075925484</c:v>
                </c:pt>
                <c:pt idx="188">
                  <c:v>2.7630451262850144</c:v>
                </c:pt>
                <c:pt idx="189">
                  <c:v>2.7911753898089406</c:v>
                </c:pt>
                <c:pt idx="190">
                  <c:v>2.8325169099460865</c:v>
                </c:pt>
                <c:pt idx="191">
                  <c:v>2.7128372027005203</c:v>
                </c:pt>
                <c:pt idx="192">
                  <c:v>2.8040511568652611</c:v>
                </c:pt>
                <c:pt idx="193">
                  <c:v>2.6885738838472477</c:v>
                </c:pt>
                <c:pt idx="194">
                  <c:v>2.7915000183492831</c:v>
                </c:pt>
                <c:pt idx="195">
                  <c:v>2.6253158116137763</c:v>
                </c:pt>
                <c:pt idx="196">
                  <c:v>2.8351184912666287</c:v>
                </c:pt>
                <c:pt idx="197">
                  <c:v>2.8527710046906618</c:v>
                </c:pt>
                <c:pt idx="198">
                  <c:v>2.7205448003721684</c:v>
                </c:pt>
                <c:pt idx="199">
                  <c:v>2.7735174843455743</c:v>
                </c:pt>
                <c:pt idx="200">
                  <c:v>2.71200925436262</c:v>
                </c:pt>
                <c:pt idx="201">
                  <c:v>2.7774520039373316</c:v>
                </c:pt>
                <c:pt idx="202">
                  <c:v>2.6269652531738208</c:v>
                </c:pt>
                <c:pt idx="203">
                  <c:v>2.7893553784859786</c:v>
                </c:pt>
                <c:pt idx="204">
                  <c:v>2.7477668563595703</c:v>
                </c:pt>
                <c:pt idx="205">
                  <c:v>2.8364048533339501</c:v>
                </c:pt>
                <c:pt idx="206">
                  <c:v>2.7532683603505559</c:v>
                </c:pt>
                <c:pt idx="207">
                  <c:v>2.7103380959842731</c:v>
                </c:pt>
                <c:pt idx="208">
                  <c:v>2.7585504632156299</c:v>
                </c:pt>
                <c:pt idx="209">
                  <c:v>2.641844523627729</c:v>
                </c:pt>
                <c:pt idx="210">
                  <c:v>2.717701766982993</c:v>
                </c:pt>
                <c:pt idx="211">
                  <c:v>2.7726873654665143</c:v>
                </c:pt>
                <c:pt idx="212">
                  <c:v>2.8112361902058742</c:v>
                </c:pt>
                <c:pt idx="213">
                  <c:v>2.7219099980349926</c:v>
                </c:pt>
                <c:pt idx="214">
                  <c:v>2.8304393454919765</c:v>
                </c:pt>
                <c:pt idx="215">
                  <c:v>2.811338516717754</c:v>
                </c:pt>
                <c:pt idx="216">
                  <c:v>2.7722028095825193</c:v>
                </c:pt>
                <c:pt idx="217">
                  <c:v>2.7915769541078643</c:v>
                </c:pt>
                <c:pt idx="218">
                  <c:v>2.6761685111141578</c:v>
                </c:pt>
                <c:pt idx="219">
                  <c:v>2.7976579319392489</c:v>
                </c:pt>
                <c:pt idx="220">
                  <c:v>2.6574820471960932</c:v>
                </c:pt>
                <c:pt idx="221">
                  <c:v>2.6891179799152591</c:v>
                </c:pt>
                <c:pt idx="222">
                  <c:v>2.8231020213409712</c:v>
                </c:pt>
                <c:pt idx="223">
                  <c:v>2.7134788577857885</c:v>
                </c:pt>
                <c:pt idx="224">
                  <c:v>2.703392378520391</c:v>
                </c:pt>
                <c:pt idx="225">
                  <c:v>2.6682715031720239</c:v>
                </c:pt>
                <c:pt idx="226">
                  <c:v>2.8462392028463981</c:v>
                </c:pt>
                <c:pt idx="227">
                  <c:v>2.6746440975651233</c:v>
                </c:pt>
                <c:pt idx="228">
                  <c:v>2.6763392135610085</c:v>
                </c:pt>
                <c:pt idx="229">
                  <c:v>2.7984975521063853</c:v>
                </c:pt>
                <c:pt idx="230">
                  <c:v>2.6702517426224266</c:v>
                </c:pt>
                <c:pt idx="231">
                  <c:v>2.6522598783887066</c:v>
                </c:pt>
                <c:pt idx="232">
                  <c:v>2.8360531882958071</c:v>
                </c:pt>
                <c:pt idx="233">
                  <c:v>2.68557369076041</c:v>
                </c:pt>
                <c:pt idx="234">
                  <c:v>2.8510960102187375</c:v>
                </c:pt>
                <c:pt idx="235">
                  <c:v>2.6438299457563916</c:v>
                </c:pt>
                <c:pt idx="236">
                  <c:v>2.8740080227821827</c:v>
                </c:pt>
                <c:pt idx="237">
                  <c:v>2.6754659422552685</c:v>
                </c:pt>
                <c:pt idx="238">
                  <c:v>2.8185733135247264</c:v>
                </c:pt>
                <c:pt idx="239">
                  <c:v>2.8013076630625768</c:v>
                </c:pt>
                <c:pt idx="240">
                  <c:v>2.6499525653214722</c:v>
                </c:pt>
                <c:pt idx="241">
                  <c:v>2.8654972384576798</c:v>
                </c:pt>
                <c:pt idx="242">
                  <c:v>2.8012239301153556</c:v>
                </c:pt>
                <c:pt idx="243">
                  <c:v>2.6596489302433901</c:v>
                </c:pt>
                <c:pt idx="244">
                  <c:v>2.8127541091882424</c:v>
                </c:pt>
                <c:pt idx="245">
                  <c:v>2.7051250139523173</c:v>
                </c:pt>
                <c:pt idx="246">
                  <c:v>2.8688947894736243</c:v>
                </c:pt>
                <c:pt idx="247">
                  <c:v>2.6425345769555468</c:v>
                </c:pt>
                <c:pt idx="248">
                  <c:v>2.6434562515603881</c:v>
                </c:pt>
                <c:pt idx="249">
                  <c:v>2.6537986679907308</c:v>
                </c:pt>
                <c:pt idx="250">
                  <c:v>2.7654958969487526</c:v>
                </c:pt>
                <c:pt idx="251">
                  <c:v>2.7855153020730765</c:v>
                </c:pt>
                <c:pt idx="252">
                  <c:v>2.634585561641817</c:v>
                </c:pt>
                <c:pt idx="253">
                  <c:v>2.674246539239554</c:v>
                </c:pt>
                <c:pt idx="254">
                  <c:v>2.8721526743373911</c:v>
                </c:pt>
                <c:pt idx="255">
                  <c:v>2.8270469200934665</c:v>
                </c:pt>
                <c:pt idx="256">
                  <c:v>2.842972292705384</c:v>
                </c:pt>
                <c:pt idx="257">
                  <c:v>2.7547909835136419</c:v>
                </c:pt>
                <c:pt idx="258">
                  <c:v>2.8588439348855768</c:v>
                </c:pt>
                <c:pt idx="259">
                  <c:v>2.7498892369780803</c:v>
                </c:pt>
                <c:pt idx="260">
                  <c:v>2.631677222299933</c:v>
                </c:pt>
                <c:pt idx="261">
                  <c:v>2.7177464932720787</c:v>
                </c:pt>
                <c:pt idx="262">
                  <c:v>2.7224070259677999</c:v>
                </c:pt>
                <c:pt idx="263">
                  <c:v>2.8632981621867235</c:v>
                </c:pt>
                <c:pt idx="264">
                  <c:v>2.7658578105466387</c:v>
                </c:pt>
                <c:pt idx="265">
                  <c:v>2.6650627121162902</c:v>
                </c:pt>
                <c:pt idx="266">
                  <c:v>2.7506258972015289</c:v>
                </c:pt>
                <c:pt idx="267">
                  <c:v>2.8007647797547315</c:v>
                </c:pt>
                <c:pt idx="268">
                  <c:v>2.8748545502263116</c:v>
                </c:pt>
                <c:pt idx="269">
                  <c:v>2.7283513224114442</c:v>
                </c:pt>
                <c:pt idx="270">
                  <c:v>2.7346263524882661</c:v>
                </c:pt>
                <c:pt idx="271">
                  <c:v>2.7928362696265361</c:v>
                </c:pt>
                <c:pt idx="272">
                  <c:v>2.8225164039421413</c:v>
                </c:pt>
                <c:pt idx="273">
                  <c:v>2.8363248773414931</c:v>
                </c:pt>
                <c:pt idx="274">
                  <c:v>2.7924418635588677</c:v>
                </c:pt>
                <c:pt idx="275">
                  <c:v>2.8143613375408272</c:v>
                </c:pt>
                <c:pt idx="276">
                  <c:v>2.7693445216206296</c:v>
                </c:pt>
                <c:pt idx="277">
                  <c:v>2.7468958052343737</c:v>
                </c:pt>
                <c:pt idx="278">
                  <c:v>2.709633992030315</c:v>
                </c:pt>
                <c:pt idx="279">
                  <c:v>2.7595500816193974</c:v>
                </c:pt>
                <c:pt idx="280">
                  <c:v>2.7447189885420999</c:v>
                </c:pt>
                <c:pt idx="281">
                  <c:v>2.8265161129089842</c:v>
                </c:pt>
                <c:pt idx="282">
                  <c:v>2.8626982811948651</c:v>
                </c:pt>
                <c:pt idx="283">
                  <c:v>2.6671677938151164</c:v>
                </c:pt>
                <c:pt idx="284">
                  <c:v>2.8235199476801731</c:v>
                </c:pt>
                <c:pt idx="285">
                  <c:v>2.64763668832919</c:v>
                </c:pt>
                <c:pt idx="286">
                  <c:v>2.7546669975261611</c:v>
                </c:pt>
                <c:pt idx="287">
                  <c:v>2.7831012950822442</c:v>
                </c:pt>
                <c:pt idx="288">
                  <c:v>2.719271618635319</c:v>
                </c:pt>
                <c:pt idx="289">
                  <c:v>2.7420773170405206</c:v>
                </c:pt>
                <c:pt idx="290">
                  <c:v>2.8724597991582277</c:v>
                </c:pt>
                <c:pt idx="291">
                  <c:v>2.8314150594525409</c:v>
                </c:pt>
                <c:pt idx="292">
                  <c:v>2.6953329492736571</c:v>
                </c:pt>
                <c:pt idx="293">
                  <c:v>2.6701144890169037</c:v>
                </c:pt>
                <c:pt idx="294">
                  <c:v>2.8567717195205637</c:v>
                </c:pt>
                <c:pt idx="295">
                  <c:v>2.8476269978975033</c:v>
                </c:pt>
                <c:pt idx="296">
                  <c:v>2.8472620651089051</c:v>
                </c:pt>
                <c:pt idx="297">
                  <c:v>2.852433134194551</c:v>
                </c:pt>
                <c:pt idx="298">
                  <c:v>2.757333335308501</c:v>
                </c:pt>
                <c:pt idx="299">
                  <c:v>2.8019612466476187</c:v>
                </c:pt>
                <c:pt idx="300">
                  <c:v>2.765111016102102</c:v>
                </c:pt>
                <c:pt idx="301">
                  <c:v>2.7393900519876246</c:v>
                </c:pt>
                <c:pt idx="302">
                  <c:v>2.7105555692828291</c:v>
                </c:pt>
                <c:pt idx="303">
                  <c:v>2.6905092520005423</c:v>
                </c:pt>
                <c:pt idx="304">
                  <c:v>2.6805529943611845</c:v>
                </c:pt>
                <c:pt idx="305">
                  <c:v>2.6719133536435868</c:v>
                </c:pt>
                <c:pt idx="306">
                  <c:v>2.8474683624447814</c:v>
                </c:pt>
                <c:pt idx="307">
                  <c:v>2.8134021351586389</c:v>
                </c:pt>
                <c:pt idx="308">
                  <c:v>2.6923924733930855</c:v>
                </c:pt>
                <c:pt idx="309">
                  <c:v>2.7760898286668998</c:v>
                </c:pt>
                <c:pt idx="310">
                  <c:v>2.8611056591073152</c:v>
                </c:pt>
                <c:pt idx="311">
                  <c:v>2.8455940526818866</c:v>
                </c:pt>
                <c:pt idx="312">
                  <c:v>2.8054665083022718</c:v>
                </c:pt>
                <c:pt idx="313">
                  <c:v>2.8645966967185528</c:v>
                </c:pt>
                <c:pt idx="314">
                  <c:v>2.7340241477325558</c:v>
                </c:pt>
                <c:pt idx="315">
                  <c:v>2.8494958269006179</c:v>
                </c:pt>
                <c:pt idx="316">
                  <c:v>2.9116591019735827</c:v>
                </c:pt>
                <c:pt idx="317">
                  <c:v>2.826407186833793</c:v>
                </c:pt>
                <c:pt idx="318">
                  <c:v>2.7662371644580577</c:v>
                </c:pt>
                <c:pt idx="319">
                  <c:v>2.9445294394878352</c:v>
                </c:pt>
                <c:pt idx="320">
                  <c:v>2.9750246156727358</c:v>
                </c:pt>
                <c:pt idx="321">
                  <c:v>2.8793190368565127</c:v>
                </c:pt>
                <c:pt idx="322">
                  <c:v>2.9824480662576476</c:v>
                </c:pt>
                <c:pt idx="323">
                  <c:v>2.8045050794295459</c:v>
                </c:pt>
                <c:pt idx="324">
                  <c:v>2.919514976107779</c:v>
                </c:pt>
                <c:pt idx="325">
                  <c:v>2.9229674258092389</c:v>
                </c:pt>
                <c:pt idx="326">
                  <c:v>2.8560798298886452</c:v>
                </c:pt>
                <c:pt idx="327">
                  <c:v>3.0294640394198593</c:v>
                </c:pt>
                <c:pt idx="328">
                  <c:v>2.8862797826461035</c:v>
                </c:pt>
                <c:pt idx="329">
                  <c:v>2.9585182756873309</c:v>
                </c:pt>
                <c:pt idx="330">
                  <c:v>3.0906839878378896</c:v>
                </c:pt>
                <c:pt idx="331">
                  <c:v>3.0706622861745521</c:v>
                </c:pt>
                <c:pt idx="332">
                  <c:v>3.0575059800278561</c:v>
                </c:pt>
                <c:pt idx="333">
                  <c:v>3.1099838977091903</c:v>
                </c:pt>
                <c:pt idx="334">
                  <c:v>3.070199942309225</c:v>
                </c:pt>
                <c:pt idx="335">
                  <c:v>3.1052474994122052</c:v>
                </c:pt>
                <c:pt idx="336">
                  <c:v>3.0579463590839109</c:v>
                </c:pt>
                <c:pt idx="337">
                  <c:v>3.178599255520512</c:v>
                </c:pt>
                <c:pt idx="338">
                  <c:v>3.1218135240662166</c:v>
                </c:pt>
                <c:pt idx="339">
                  <c:v>3.1866727949370639</c:v>
                </c:pt>
                <c:pt idx="340">
                  <c:v>3.3222975146831883</c:v>
                </c:pt>
                <c:pt idx="341">
                  <c:v>3.3645846221391236</c:v>
                </c:pt>
                <c:pt idx="342">
                  <c:v>3.2613151141772012</c:v>
                </c:pt>
                <c:pt idx="343">
                  <c:v>3.2135439154459005</c:v>
                </c:pt>
                <c:pt idx="344">
                  <c:v>3.2060262491220217</c:v>
                </c:pt>
                <c:pt idx="345">
                  <c:v>3.367354519066784</c:v>
                </c:pt>
                <c:pt idx="346">
                  <c:v>3.4778792379596397</c:v>
                </c:pt>
                <c:pt idx="347">
                  <c:v>3.3100632913085395</c:v>
                </c:pt>
                <c:pt idx="348">
                  <c:v>3.4016277952142455</c:v>
                </c:pt>
                <c:pt idx="349">
                  <c:v>3.3391163586190098</c:v>
                </c:pt>
                <c:pt idx="350">
                  <c:v>3.6044263667151717</c:v>
                </c:pt>
                <c:pt idx="351">
                  <c:v>3.4382486988776826</c:v>
                </c:pt>
                <c:pt idx="352">
                  <c:v>3.5863131788471208</c:v>
                </c:pt>
                <c:pt idx="353">
                  <c:v>3.6354861126657481</c:v>
                </c:pt>
                <c:pt idx="354">
                  <c:v>3.6911514663506551</c:v>
                </c:pt>
                <c:pt idx="355">
                  <c:v>3.6147832058900931</c:v>
                </c:pt>
                <c:pt idx="356">
                  <c:v>3.6072819089050001</c:v>
                </c:pt>
                <c:pt idx="357">
                  <c:v>3.7493109220390886</c:v>
                </c:pt>
                <c:pt idx="358">
                  <c:v>3.8090463779052355</c:v>
                </c:pt>
                <c:pt idx="359">
                  <c:v>3.8433193985168805</c:v>
                </c:pt>
                <c:pt idx="360">
                  <c:v>3.6579151054711412</c:v>
                </c:pt>
                <c:pt idx="361">
                  <c:v>3.9362805012158955</c:v>
                </c:pt>
                <c:pt idx="362">
                  <c:v>3.8617902087468767</c:v>
                </c:pt>
                <c:pt idx="363">
                  <c:v>3.8942069957311332</c:v>
                </c:pt>
                <c:pt idx="364">
                  <c:v>3.829096701156101</c:v>
                </c:pt>
                <c:pt idx="365">
                  <c:v>3.8637224457685111</c:v>
                </c:pt>
                <c:pt idx="366">
                  <c:v>4.0146998547128048</c:v>
                </c:pt>
                <c:pt idx="367">
                  <c:v>3.9845164228703625</c:v>
                </c:pt>
                <c:pt idx="368">
                  <c:v>4.1297485726999188</c:v>
                </c:pt>
                <c:pt idx="369">
                  <c:v>4.0939761743425578</c:v>
                </c:pt>
                <c:pt idx="370">
                  <c:v>4.20663280867279</c:v>
                </c:pt>
                <c:pt idx="371">
                  <c:v>4.102557107738507</c:v>
                </c:pt>
                <c:pt idx="372">
                  <c:v>4.2094758880869048</c:v>
                </c:pt>
                <c:pt idx="373">
                  <c:v>4.1385012900816074</c:v>
                </c:pt>
                <c:pt idx="374">
                  <c:v>4.3341843340979382</c:v>
                </c:pt>
                <c:pt idx="375">
                  <c:v>4.3690862068480758</c:v>
                </c:pt>
                <c:pt idx="376">
                  <c:v>4.4170384154179603</c:v>
                </c:pt>
                <c:pt idx="377">
                  <c:v>4.4217269498855183</c:v>
                </c:pt>
                <c:pt idx="378">
                  <c:v>4.386188792367852</c:v>
                </c:pt>
                <c:pt idx="379">
                  <c:v>4.4427168264083043</c:v>
                </c:pt>
                <c:pt idx="380">
                  <c:v>4.5688687963857104</c:v>
                </c:pt>
                <c:pt idx="381">
                  <c:v>4.5193602206390908</c:v>
                </c:pt>
                <c:pt idx="382">
                  <c:v>4.5142392664864612</c:v>
                </c:pt>
                <c:pt idx="383">
                  <c:v>4.4802878531713022</c:v>
                </c:pt>
                <c:pt idx="384">
                  <c:v>4.7119813252502434</c:v>
                </c:pt>
                <c:pt idx="385">
                  <c:v>4.7818706189179112</c:v>
                </c:pt>
                <c:pt idx="386">
                  <c:v>4.6403867477955938</c:v>
                </c:pt>
                <c:pt idx="387">
                  <c:v>4.6565028421723014</c:v>
                </c:pt>
                <c:pt idx="388">
                  <c:v>4.8967868711295699</c:v>
                </c:pt>
                <c:pt idx="389">
                  <c:v>4.9435306350783348</c:v>
                </c:pt>
                <c:pt idx="390">
                  <c:v>4.763062642851593</c:v>
                </c:pt>
                <c:pt idx="391">
                  <c:v>4.8726789225969398</c:v>
                </c:pt>
                <c:pt idx="392">
                  <c:v>4.9344290444997547</c:v>
                </c:pt>
                <c:pt idx="393">
                  <c:v>4.9595655495956095</c:v>
                </c:pt>
                <c:pt idx="394">
                  <c:v>5.0372742085182907</c:v>
                </c:pt>
                <c:pt idx="395">
                  <c:v>5.0436733356669201</c:v>
                </c:pt>
                <c:pt idx="396">
                  <c:v>5.1243338035704751</c:v>
                </c:pt>
                <c:pt idx="397">
                  <c:v>5.1021695067328823</c:v>
                </c:pt>
                <c:pt idx="398">
                  <c:v>5.049592918197229</c:v>
                </c:pt>
                <c:pt idx="399">
                  <c:v>5.1859247938763122</c:v>
                </c:pt>
                <c:pt idx="400">
                  <c:v>5.2826207957981204</c:v>
                </c:pt>
                <c:pt idx="401">
                  <c:v>5.3938753900035676</c:v>
                </c:pt>
                <c:pt idx="402">
                  <c:v>5.4525919636213223</c:v>
                </c:pt>
                <c:pt idx="403">
                  <c:v>5.4826876250292047</c:v>
                </c:pt>
                <c:pt idx="404">
                  <c:v>5.3326139898206337</c:v>
                </c:pt>
                <c:pt idx="405">
                  <c:v>5.4774792761098103</c:v>
                </c:pt>
                <c:pt idx="406">
                  <c:v>5.4081675700017318</c:v>
                </c:pt>
                <c:pt idx="407">
                  <c:v>5.5975404501993316</c:v>
                </c:pt>
                <c:pt idx="408">
                  <c:v>5.6491700831504508</c:v>
                </c:pt>
                <c:pt idx="409">
                  <c:v>5.513433063018085</c:v>
                </c:pt>
                <c:pt idx="410">
                  <c:v>5.6240094275937969</c:v>
                </c:pt>
                <c:pt idx="411">
                  <c:v>5.6619925669861013</c:v>
                </c:pt>
                <c:pt idx="412">
                  <c:v>5.6915726932937094</c:v>
                </c:pt>
                <c:pt idx="413">
                  <c:v>5.8131919614886733</c:v>
                </c:pt>
                <c:pt idx="414">
                  <c:v>5.8380865688077987</c:v>
                </c:pt>
                <c:pt idx="415">
                  <c:v>5.755793275261909</c:v>
                </c:pt>
                <c:pt idx="416">
                  <c:v>5.9745416342398503</c:v>
                </c:pt>
                <c:pt idx="417">
                  <c:v>5.7947608263682939</c:v>
                </c:pt>
                <c:pt idx="418">
                  <c:v>6.0419816468596599</c:v>
                </c:pt>
                <c:pt idx="419">
                  <c:v>5.8812558053218709</c:v>
                </c:pt>
                <c:pt idx="420">
                  <c:v>5.9911525130857539</c:v>
                </c:pt>
                <c:pt idx="421">
                  <c:v>6.1006576449598571</c:v>
                </c:pt>
                <c:pt idx="422">
                  <c:v>5.9792282222413915</c:v>
                </c:pt>
                <c:pt idx="423">
                  <c:v>6.2416680179043134</c:v>
                </c:pt>
                <c:pt idx="424">
                  <c:v>6.0733215621401273</c:v>
                </c:pt>
                <c:pt idx="425">
                  <c:v>6.2758162413112206</c:v>
                </c:pt>
                <c:pt idx="426">
                  <c:v>6.240977348886755</c:v>
                </c:pt>
                <c:pt idx="427">
                  <c:v>6.1787655518478672</c:v>
                </c:pt>
                <c:pt idx="428">
                  <c:v>6.2181247342385637</c:v>
                </c:pt>
                <c:pt idx="429">
                  <c:v>6.4003559628882245</c:v>
                </c:pt>
                <c:pt idx="430">
                  <c:v>6.3815905923010838</c:v>
                </c:pt>
                <c:pt idx="431">
                  <c:v>6.4902452534211106</c:v>
                </c:pt>
                <c:pt idx="432">
                  <c:v>6.3430266410361504</c:v>
                </c:pt>
                <c:pt idx="433">
                  <c:v>6.4453201916676655</c:v>
                </c:pt>
                <c:pt idx="434">
                  <c:v>6.4251166531234576</c:v>
                </c:pt>
                <c:pt idx="435">
                  <c:v>6.5314830627520157</c:v>
                </c:pt>
                <c:pt idx="436">
                  <c:v>6.6814288257251331</c:v>
                </c:pt>
                <c:pt idx="437">
                  <c:v>6.6431910462971517</c:v>
                </c:pt>
                <c:pt idx="438">
                  <c:v>6.5891177710936013</c:v>
                </c:pt>
                <c:pt idx="439">
                  <c:v>6.6514782830474326</c:v>
                </c:pt>
                <c:pt idx="440">
                  <c:v>6.6499639965409489</c:v>
                </c:pt>
                <c:pt idx="441">
                  <c:v>6.7999851097261264</c:v>
                </c:pt>
                <c:pt idx="442">
                  <c:v>6.7726494608369787</c:v>
                </c:pt>
                <c:pt idx="443">
                  <c:v>6.7205863837817859</c:v>
                </c:pt>
                <c:pt idx="444">
                  <c:v>6.7205827582303757</c:v>
                </c:pt>
                <c:pt idx="445">
                  <c:v>6.8774065329701131</c:v>
                </c:pt>
                <c:pt idx="446">
                  <c:v>6.9853045315556965</c:v>
                </c:pt>
                <c:pt idx="447">
                  <c:v>6.8758379502741791</c:v>
                </c:pt>
                <c:pt idx="448">
                  <c:v>6.8824245478106363</c:v>
                </c:pt>
                <c:pt idx="449">
                  <c:v>7.0102397789767341</c:v>
                </c:pt>
                <c:pt idx="450">
                  <c:v>6.9933684514799097</c:v>
                </c:pt>
                <c:pt idx="451">
                  <c:v>7.1359434425216488</c:v>
                </c:pt>
                <c:pt idx="452">
                  <c:v>6.9795999712007033</c:v>
                </c:pt>
                <c:pt idx="453">
                  <c:v>7.0793518933437465</c:v>
                </c:pt>
                <c:pt idx="454">
                  <c:v>7.0480844896832844</c:v>
                </c:pt>
                <c:pt idx="455">
                  <c:v>7.1956969767331742</c:v>
                </c:pt>
                <c:pt idx="456">
                  <c:v>7.055024639246513</c:v>
                </c:pt>
                <c:pt idx="457">
                  <c:v>7.2125185269044945</c:v>
                </c:pt>
                <c:pt idx="458">
                  <c:v>7.2826823167210586</c:v>
                </c:pt>
                <c:pt idx="459">
                  <c:v>7.1720951128507098</c:v>
                </c:pt>
                <c:pt idx="460">
                  <c:v>7.3371367251069</c:v>
                </c:pt>
                <c:pt idx="461">
                  <c:v>7.302280373025571</c:v>
                </c:pt>
                <c:pt idx="462">
                  <c:v>7.406594732404078</c:v>
                </c:pt>
                <c:pt idx="463">
                  <c:v>7.2301246772039045</c:v>
                </c:pt>
                <c:pt idx="464">
                  <c:v>7.3061835859254165</c:v>
                </c:pt>
                <c:pt idx="465">
                  <c:v>7.3227531785083659</c:v>
                </c:pt>
                <c:pt idx="466">
                  <c:v>7.3956556659129546</c:v>
                </c:pt>
                <c:pt idx="467">
                  <c:v>7.3575661889978869</c:v>
                </c:pt>
                <c:pt idx="468">
                  <c:v>7.4331642957721655</c:v>
                </c:pt>
                <c:pt idx="469">
                  <c:v>7.4991784755592832</c:v>
                </c:pt>
                <c:pt idx="470">
                  <c:v>7.4271003933364046</c:v>
                </c:pt>
                <c:pt idx="471">
                  <c:v>7.4247470485786691</c:v>
                </c:pt>
                <c:pt idx="472">
                  <c:v>7.3934305074321287</c:v>
                </c:pt>
                <c:pt idx="473">
                  <c:v>7.4145122911607144</c:v>
                </c:pt>
                <c:pt idx="474">
                  <c:v>7.4859772829215547</c:v>
                </c:pt>
                <c:pt idx="475">
                  <c:v>7.6399103476714094</c:v>
                </c:pt>
                <c:pt idx="476">
                  <c:v>7.5566080901243842</c:v>
                </c:pt>
                <c:pt idx="477">
                  <c:v>7.5979692195649564</c:v>
                </c:pt>
                <c:pt idx="478">
                  <c:v>7.7085946918793891</c:v>
                </c:pt>
                <c:pt idx="479">
                  <c:v>7.6109334771467019</c:v>
                </c:pt>
                <c:pt idx="480">
                  <c:v>7.5441591833101151</c:v>
                </c:pt>
                <c:pt idx="481">
                  <c:v>7.566498163481433</c:v>
                </c:pt>
                <c:pt idx="482">
                  <c:v>7.6018775966556467</c:v>
                </c:pt>
                <c:pt idx="483">
                  <c:v>7.7386374676019916</c:v>
                </c:pt>
                <c:pt idx="484">
                  <c:v>7.7068446500791126</c:v>
                </c:pt>
                <c:pt idx="485">
                  <c:v>7.7964644286333584</c:v>
                </c:pt>
                <c:pt idx="486">
                  <c:v>7.5661593925739297</c:v>
                </c:pt>
                <c:pt idx="487">
                  <c:v>7.6932725357193963</c:v>
                </c:pt>
                <c:pt idx="488">
                  <c:v>7.6836147494838309</c:v>
                </c:pt>
                <c:pt idx="489">
                  <c:v>7.7312245578936665</c:v>
                </c:pt>
                <c:pt idx="490">
                  <c:v>7.842306125759074</c:v>
                </c:pt>
                <c:pt idx="491">
                  <c:v>7.7566084375492572</c:v>
                </c:pt>
                <c:pt idx="492">
                  <c:v>7.6076312051045161</c:v>
                </c:pt>
                <c:pt idx="493">
                  <c:v>7.8341963517567565</c:v>
                </c:pt>
                <c:pt idx="494">
                  <c:v>7.6258026176631706</c:v>
                </c:pt>
                <c:pt idx="495">
                  <c:v>7.7130461207820007</c:v>
                </c:pt>
                <c:pt idx="496">
                  <c:v>7.6775400667973379</c:v>
                </c:pt>
                <c:pt idx="497">
                  <c:v>7.6637185455327037</c:v>
                </c:pt>
                <c:pt idx="498">
                  <c:v>7.7009257605612547</c:v>
                </c:pt>
                <c:pt idx="499">
                  <c:v>7.8051631881024512</c:v>
                </c:pt>
                <c:pt idx="500">
                  <c:v>7.8223969637097825</c:v>
                </c:pt>
                <c:pt idx="501">
                  <c:v>7.687648095432567</c:v>
                </c:pt>
                <c:pt idx="502">
                  <c:v>7.6951255833539527</c:v>
                </c:pt>
                <c:pt idx="503">
                  <c:v>7.7428935197490674</c:v>
                </c:pt>
                <c:pt idx="504">
                  <c:v>7.6994112066743838</c:v>
                </c:pt>
                <c:pt idx="505">
                  <c:v>7.8610995208926218</c:v>
                </c:pt>
                <c:pt idx="506">
                  <c:v>7.7494731287683507</c:v>
                </c:pt>
                <c:pt idx="507">
                  <c:v>7.7915668269959539</c:v>
                </c:pt>
                <c:pt idx="508">
                  <c:v>7.8381351436567632</c:v>
                </c:pt>
                <c:pt idx="509">
                  <c:v>7.6644336285903245</c:v>
                </c:pt>
                <c:pt idx="510">
                  <c:v>7.6049541165586527</c:v>
                </c:pt>
                <c:pt idx="511">
                  <c:v>7.5962085409939055</c:v>
                </c:pt>
                <c:pt idx="512">
                  <c:v>7.7613462247795812</c:v>
                </c:pt>
                <c:pt idx="513">
                  <c:v>7.8168956573965191</c:v>
                </c:pt>
                <c:pt idx="514">
                  <c:v>7.7175885969054416</c:v>
                </c:pt>
                <c:pt idx="515">
                  <c:v>7.7275591887131183</c:v>
                </c:pt>
                <c:pt idx="516">
                  <c:v>7.7237666431054093</c:v>
                </c:pt>
                <c:pt idx="517">
                  <c:v>7.7702013789314304</c:v>
                </c:pt>
                <c:pt idx="518">
                  <c:v>7.6043383613953344</c:v>
                </c:pt>
                <c:pt idx="519">
                  <c:v>7.6171220085885798</c:v>
                </c:pt>
                <c:pt idx="520">
                  <c:v>7.7201321960343421</c:v>
                </c:pt>
                <c:pt idx="521">
                  <c:v>7.5219887587237979</c:v>
                </c:pt>
                <c:pt idx="522">
                  <c:v>7.6424052443540509</c:v>
                </c:pt>
                <c:pt idx="523">
                  <c:v>7.6708999325982576</c:v>
                </c:pt>
                <c:pt idx="524">
                  <c:v>7.6985070612934567</c:v>
                </c:pt>
                <c:pt idx="525">
                  <c:v>7.4899717301279809</c:v>
                </c:pt>
                <c:pt idx="526">
                  <c:v>7.4476793271290811</c:v>
                </c:pt>
                <c:pt idx="527">
                  <c:v>7.6487391884519651</c:v>
                </c:pt>
                <c:pt idx="528">
                  <c:v>7.4899192837624513</c:v>
                </c:pt>
                <c:pt idx="529">
                  <c:v>7.6063749720264964</c:v>
                </c:pt>
                <c:pt idx="530">
                  <c:v>7.484686694000442</c:v>
                </c:pt>
                <c:pt idx="531">
                  <c:v>7.3851782939500001</c:v>
                </c:pt>
                <c:pt idx="532">
                  <c:v>7.4731156848286355</c:v>
                </c:pt>
                <c:pt idx="533">
                  <c:v>7.3081522844340077</c:v>
                </c:pt>
                <c:pt idx="534">
                  <c:v>7.4385040235131195</c:v>
                </c:pt>
                <c:pt idx="535">
                  <c:v>7.3079069550238263</c:v>
                </c:pt>
                <c:pt idx="536">
                  <c:v>7.427000627644337</c:v>
                </c:pt>
                <c:pt idx="537">
                  <c:v>7.4185874099190299</c:v>
                </c:pt>
                <c:pt idx="538">
                  <c:v>7.3868387006400233</c:v>
                </c:pt>
                <c:pt idx="539">
                  <c:v>7.1862166078121099</c:v>
                </c:pt>
                <c:pt idx="540">
                  <c:v>7.3180323572596313</c:v>
                </c:pt>
                <c:pt idx="541">
                  <c:v>7.2631423121588856</c:v>
                </c:pt>
                <c:pt idx="542">
                  <c:v>7.2759056737568351</c:v>
                </c:pt>
                <c:pt idx="543">
                  <c:v>7.2009172600138802</c:v>
                </c:pt>
                <c:pt idx="544">
                  <c:v>7.1234851308759684</c:v>
                </c:pt>
                <c:pt idx="545">
                  <c:v>7.2634020726797717</c:v>
                </c:pt>
                <c:pt idx="546">
                  <c:v>7.2329672122420439</c:v>
                </c:pt>
                <c:pt idx="547">
                  <c:v>6.9968398576679203</c:v>
                </c:pt>
                <c:pt idx="548">
                  <c:v>6.991259151708773</c:v>
                </c:pt>
                <c:pt idx="549">
                  <c:v>7.138283010922704</c:v>
                </c:pt>
                <c:pt idx="550">
                  <c:v>7.1084223868210934</c:v>
                </c:pt>
                <c:pt idx="551">
                  <c:v>6.9145951476854268</c:v>
                </c:pt>
                <c:pt idx="552">
                  <c:v>6.8640921277101858</c:v>
                </c:pt>
                <c:pt idx="553">
                  <c:v>6.9088082897829413</c:v>
                </c:pt>
                <c:pt idx="554">
                  <c:v>6.9763541450944437</c:v>
                </c:pt>
                <c:pt idx="555">
                  <c:v>6.9708761061292117</c:v>
                </c:pt>
                <c:pt idx="556">
                  <c:v>6.8099522659069072</c:v>
                </c:pt>
                <c:pt idx="557">
                  <c:v>6.8070637913567715</c:v>
                </c:pt>
                <c:pt idx="558">
                  <c:v>6.8979497036734818</c:v>
                </c:pt>
                <c:pt idx="559">
                  <c:v>6.8018201165051311</c:v>
                </c:pt>
                <c:pt idx="560">
                  <c:v>6.6788833622618728</c:v>
                </c:pt>
                <c:pt idx="561">
                  <c:v>6.6338361679341595</c:v>
                </c:pt>
                <c:pt idx="562">
                  <c:v>6.7402193609520076</c:v>
                </c:pt>
                <c:pt idx="563">
                  <c:v>6.7357213984661071</c:v>
                </c:pt>
                <c:pt idx="564">
                  <c:v>6.5917423379761866</c:v>
                </c:pt>
                <c:pt idx="565">
                  <c:v>6.5871896881881966</c:v>
                </c:pt>
                <c:pt idx="566">
                  <c:v>6.4522549797442368</c:v>
                </c:pt>
                <c:pt idx="567">
                  <c:v>6.5387046506626127</c:v>
                </c:pt>
                <c:pt idx="568">
                  <c:v>6.5498794080327647</c:v>
                </c:pt>
                <c:pt idx="569">
                  <c:v>6.5346177678819535</c:v>
                </c:pt>
                <c:pt idx="570">
                  <c:v>6.4867592349501821</c:v>
                </c:pt>
                <c:pt idx="571">
                  <c:v>6.3145165431919104</c:v>
                </c:pt>
                <c:pt idx="572">
                  <c:v>6.2432716786123805</c:v>
                </c:pt>
                <c:pt idx="573">
                  <c:v>6.1705365133105889</c:v>
                </c:pt>
                <c:pt idx="574">
                  <c:v>6.1615050276414012</c:v>
                </c:pt>
                <c:pt idx="575">
                  <c:v>6.2939909696832634</c:v>
                </c:pt>
                <c:pt idx="576">
                  <c:v>6.2448687712046267</c:v>
                </c:pt>
                <c:pt idx="577">
                  <c:v>6.2110891311625736</c:v>
                </c:pt>
                <c:pt idx="578">
                  <c:v>5.9765214294527285</c:v>
                </c:pt>
                <c:pt idx="579">
                  <c:v>6.0452033631836812</c:v>
                </c:pt>
                <c:pt idx="580">
                  <c:v>6.0037172082016461</c:v>
                </c:pt>
                <c:pt idx="581">
                  <c:v>5.8893669413030212</c:v>
                </c:pt>
                <c:pt idx="582">
                  <c:v>5.8408126003489196</c:v>
                </c:pt>
                <c:pt idx="583">
                  <c:v>5.8666591936139589</c:v>
                </c:pt>
                <c:pt idx="584">
                  <c:v>5.9468261036984931</c:v>
                </c:pt>
                <c:pt idx="585">
                  <c:v>5.724296824015525</c:v>
                </c:pt>
                <c:pt idx="586">
                  <c:v>5.7596203943484445</c:v>
                </c:pt>
                <c:pt idx="587">
                  <c:v>5.7058436321838339</c:v>
                </c:pt>
                <c:pt idx="588">
                  <c:v>5.8239681338991218</c:v>
                </c:pt>
                <c:pt idx="589">
                  <c:v>5.6376070971123733</c:v>
                </c:pt>
                <c:pt idx="590">
                  <c:v>5.5340288561087343</c:v>
                </c:pt>
                <c:pt idx="591">
                  <c:v>5.5517118686714868</c:v>
                </c:pt>
                <c:pt idx="592">
                  <c:v>5.5364879994462202</c:v>
                </c:pt>
                <c:pt idx="593">
                  <c:v>5.4297259008723362</c:v>
                </c:pt>
                <c:pt idx="594">
                  <c:v>5.6088814400671128</c:v>
                </c:pt>
                <c:pt idx="595">
                  <c:v>5.4736995360525302</c:v>
                </c:pt>
                <c:pt idx="596">
                  <c:v>5.5092672752316423</c:v>
                </c:pt>
                <c:pt idx="597">
                  <c:v>5.4625066926935029</c:v>
                </c:pt>
                <c:pt idx="598">
                  <c:v>5.3381042113282033</c:v>
                </c:pt>
                <c:pt idx="599">
                  <c:v>5.2457133698843021</c:v>
                </c:pt>
                <c:pt idx="600">
                  <c:v>5.1735051856267456</c:v>
                </c:pt>
                <c:pt idx="601">
                  <c:v>5.3122005126610183</c:v>
                </c:pt>
                <c:pt idx="602">
                  <c:v>5.2565363967948517</c:v>
                </c:pt>
                <c:pt idx="603">
                  <c:v>5.0626377947445977</c:v>
                </c:pt>
                <c:pt idx="604">
                  <c:v>5.2024740480282183</c:v>
                </c:pt>
                <c:pt idx="605">
                  <c:v>5.1484939852532339</c:v>
                </c:pt>
                <c:pt idx="606">
                  <c:v>5.1078296412688697</c:v>
                </c:pt>
                <c:pt idx="607">
                  <c:v>5.0578524123439177</c:v>
                </c:pt>
                <c:pt idx="608">
                  <c:v>4.9278923999076856</c:v>
                </c:pt>
                <c:pt idx="609">
                  <c:v>4.8423101684418617</c:v>
                </c:pt>
                <c:pt idx="610">
                  <c:v>4.7899420686867131</c:v>
                </c:pt>
                <c:pt idx="611">
                  <c:v>4.7470065699351736</c:v>
                </c:pt>
                <c:pt idx="612">
                  <c:v>4.8868975760036326</c:v>
                </c:pt>
                <c:pt idx="613">
                  <c:v>4.762906799742602</c:v>
                </c:pt>
                <c:pt idx="614">
                  <c:v>4.7525896272365218</c:v>
                </c:pt>
                <c:pt idx="615">
                  <c:v>4.6708597662007394</c:v>
                </c:pt>
                <c:pt idx="616">
                  <c:v>4.6763279234026589</c:v>
                </c:pt>
                <c:pt idx="617">
                  <c:v>4.4790529746543468</c:v>
                </c:pt>
                <c:pt idx="618">
                  <c:v>4.507888611942616</c:v>
                </c:pt>
                <c:pt idx="619">
                  <c:v>4.592786199725535</c:v>
                </c:pt>
                <c:pt idx="620">
                  <c:v>4.5405909867193026</c:v>
                </c:pt>
                <c:pt idx="621">
                  <c:v>4.4961469493070343</c:v>
                </c:pt>
                <c:pt idx="622">
                  <c:v>4.5210681603591061</c:v>
                </c:pt>
                <c:pt idx="623">
                  <c:v>4.4678737256024084</c:v>
                </c:pt>
                <c:pt idx="624">
                  <c:v>4.3402061506540859</c:v>
                </c:pt>
                <c:pt idx="625">
                  <c:v>4.3414407816301166</c:v>
                </c:pt>
                <c:pt idx="626">
                  <c:v>4.2178108222756743</c:v>
                </c:pt>
                <c:pt idx="627">
                  <c:v>4.3356534642704974</c:v>
                </c:pt>
                <c:pt idx="628">
                  <c:v>4.0829669763895478</c:v>
                </c:pt>
                <c:pt idx="629">
                  <c:v>4.1490316019351923</c:v>
                </c:pt>
                <c:pt idx="630">
                  <c:v>4.1641627220741615</c:v>
                </c:pt>
                <c:pt idx="631">
                  <c:v>4.0730050102937767</c:v>
                </c:pt>
                <c:pt idx="632">
                  <c:v>4.1056568692268689</c:v>
                </c:pt>
                <c:pt idx="633">
                  <c:v>3.9547843597516912</c:v>
                </c:pt>
                <c:pt idx="634">
                  <c:v>3.868610718551194</c:v>
                </c:pt>
                <c:pt idx="635">
                  <c:v>3.9076192002121024</c:v>
                </c:pt>
                <c:pt idx="636">
                  <c:v>3.9237297112966938</c:v>
                </c:pt>
                <c:pt idx="637">
                  <c:v>3.8906097981604622</c:v>
                </c:pt>
                <c:pt idx="638">
                  <c:v>3.7980377894017652</c:v>
                </c:pt>
                <c:pt idx="639">
                  <c:v>3.6901755842461528</c:v>
                </c:pt>
                <c:pt idx="640">
                  <c:v>3.766116917461503</c:v>
                </c:pt>
                <c:pt idx="641">
                  <c:v>3.7927055049319653</c:v>
                </c:pt>
                <c:pt idx="642">
                  <c:v>3.8061790221151357</c:v>
                </c:pt>
                <c:pt idx="643">
                  <c:v>3.6692011468532333</c:v>
                </c:pt>
                <c:pt idx="644">
                  <c:v>3.5720448703296825</c:v>
                </c:pt>
                <c:pt idx="645">
                  <c:v>3.5186446331769958</c:v>
                </c:pt>
                <c:pt idx="646">
                  <c:v>3.6898982209721991</c:v>
                </c:pt>
                <c:pt idx="647">
                  <c:v>3.618510862099209</c:v>
                </c:pt>
                <c:pt idx="648">
                  <c:v>3.64476882388692</c:v>
                </c:pt>
                <c:pt idx="649">
                  <c:v>3.6070295086942048</c:v>
                </c:pt>
                <c:pt idx="650">
                  <c:v>3.5333963701473947</c:v>
                </c:pt>
                <c:pt idx="651">
                  <c:v>3.3476205995715795</c:v>
                </c:pt>
                <c:pt idx="652">
                  <c:v>3.4996046710927273</c:v>
                </c:pt>
                <c:pt idx="653">
                  <c:v>3.3396171224392006</c:v>
                </c:pt>
                <c:pt idx="654">
                  <c:v>3.3125939712070713</c:v>
                </c:pt>
                <c:pt idx="655">
                  <c:v>3.3916245597720023</c:v>
                </c:pt>
                <c:pt idx="656">
                  <c:v>3.2965705845118469</c:v>
                </c:pt>
                <c:pt idx="657">
                  <c:v>3.3724659289033609</c:v>
                </c:pt>
                <c:pt idx="658">
                  <c:v>3.1688197583304434</c:v>
                </c:pt>
                <c:pt idx="659">
                  <c:v>3.3137975152068853</c:v>
                </c:pt>
                <c:pt idx="660">
                  <c:v>3.2304218374397151</c:v>
                </c:pt>
                <c:pt idx="661">
                  <c:v>3.1087218808405335</c:v>
                </c:pt>
                <c:pt idx="662">
                  <c:v>3.09083193550005</c:v>
                </c:pt>
                <c:pt idx="663">
                  <c:v>3.080240426731395</c:v>
                </c:pt>
                <c:pt idx="664">
                  <c:v>3.1744138870750289</c:v>
                </c:pt>
                <c:pt idx="665">
                  <c:v>3.2211765671879133</c:v>
                </c:pt>
                <c:pt idx="666">
                  <c:v>2.9777308592612961</c:v>
                </c:pt>
                <c:pt idx="667">
                  <c:v>3.1105206257559543</c:v>
                </c:pt>
                <c:pt idx="668">
                  <c:v>3.0850083730374482</c:v>
                </c:pt>
                <c:pt idx="669">
                  <c:v>3.0958931492410189</c:v>
                </c:pt>
                <c:pt idx="670">
                  <c:v>3.0696558558966345</c:v>
                </c:pt>
                <c:pt idx="671">
                  <c:v>2.9404679335391704</c:v>
                </c:pt>
                <c:pt idx="672">
                  <c:v>3.038411875409873</c:v>
                </c:pt>
                <c:pt idx="673">
                  <c:v>3.0837749541318678</c:v>
                </c:pt>
                <c:pt idx="674">
                  <c:v>2.9316588310593201</c:v>
                </c:pt>
                <c:pt idx="675">
                  <c:v>2.9676299140385614</c:v>
                </c:pt>
                <c:pt idx="676">
                  <c:v>2.8469898611142965</c:v>
                </c:pt>
                <c:pt idx="677">
                  <c:v>2.9630800498000598</c:v>
                </c:pt>
                <c:pt idx="678">
                  <c:v>2.8729418667734703</c:v>
                </c:pt>
                <c:pt idx="679">
                  <c:v>2.9507578682016935</c:v>
                </c:pt>
                <c:pt idx="680">
                  <c:v>2.9466533598380318</c:v>
                </c:pt>
                <c:pt idx="681">
                  <c:v>2.8392491673604123</c:v>
                </c:pt>
                <c:pt idx="682">
                  <c:v>2.9325391592656636</c:v>
                </c:pt>
                <c:pt idx="683">
                  <c:v>2.8947856002450432</c:v>
                </c:pt>
                <c:pt idx="684">
                  <c:v>2.8157390657955648</c:v>
                </c:pt>
                <c:pt idx="685">
                  <c:v>2.8751402193107709</c:v>
                </c:pt>
                <c:pt idx="686">
                  <c:v>2.8326590905041646</c:v>
                </c:pt>
                <c:pt idx="687">
                  <c:v>2.7398999352419393</c:v>
                </c:pt>
                <c:pt idx="688">
                  <c:v>2.86281791712541</c:v>
                </c:pt>
                <c:pt idx="689">
                  <c:v>2.854632506513135</c:v>
                </c:pt>
                <c:pt idx="690">
                  <c:v>2.7065657671408876</c:v>
                </c:pt>
                <c:pt idx="691">
                  <c:v>2.800938713716171</c:v>
                </c:pt>
                <c:pt idx="692">
                  <c:v>2.870729038761711</c:v>
                </c:pt>
                <c:pt idx="693">
                  <c:v>2.7808689851114683</c:v>
                </c:pt>
                <c:pt idx="694">
                  <c:v>2.7521191071490829</c:v>
                </c:pt>
                <c:pt idx="695">
                  <c:v>2.8099706681870251</c:v>
                </c:pt>
                <c:pt idx="696">
                  <c:v>2.6922349395449898</c:v>
                </c:pt>
                <c:pt idx="697">
                  <c:v>2.7716482732196788</c:v>
                </c:pt>
                <c:pt idx="698">
                  <c:v>2.6901313089104733</c:v>
                </c:pt>
                <c:pt idx="699">
                  <c:v>2.7314969376199696</c:v>
                </c:pt>
                <c:pt idx="700">
                  <c:v>2.7139988176254763</c:v>
                </c:pt>
                <c:pt idx="701">
                  <c:v>2.7095056662507124</c:v>
                </c:pt>
                <c:pt idx="702">
                  <c:v>2.7502858907762997</c:v>
                </c:pt>
                <c:pt idx="703">
                  <c:v>2.6752533333782842</c:v>
                </c:pt>
                <c:pt idx="704">
                  <c:v>2.6428630379033646</c:v>
                </c:pt>
                <c:pt idx="705">
                  <c:v>2.6392918807131158</c:v>
                </c:pt>
                <c:pt idx="706">
                  <c:v>2.7726683676157244</c:v>
                </c:pt>
                <c:pt idx="707">
                  <c:v>2.7765235925910132</c:v>
                </c:pt>
                <c:pt idx="708">
                  <c:v>2.795514316510026</c:v>
                </c:pt>
                <c:pt idx="709">
                  <c:v>2.7301713797742297</c:v>
                </c:pt>
                <c:pt idx="710">
                  <c:v>2.8918397697258005</c:v>
                </c:pt>
                <c:pt idx="711">
                  <c:v>2.7342638254525125</c:v>
                </c:pt>
                <c:pt idx="712">
                  <c:v>2.7975379862772973</c:v>
                </c:pt>
                <c:pt idx="713">
                  <c:v>2.7634182671763066</c:v>
                </c:pt>
                <c:pt idx="714">
                  <c:v>2.8119253115173017</c:v>
                </c:pt>
                <c:pt idx="715">
                  <c:v>2.9149876050457428</c:v>
                </c:pt>
                <c:pt idx="716">
                  <c:v>2.8495805664916429</c:v>
                </c:pt>
                <c:pt idx="717">
                  <c:v>2.8068924053460877</c:v>
                </c:pt>
                <c:pt idx="718">
                  <c:v>2.8233915850893228</c:v>
                </c:pt>
                <c:pt idx="719">
                  <c:v>2.8292233685228196</c:v>
                </c:pt>
                <c:pt idx="720">
                  <c:v>2.8868989730429515</c:v>
                </c:pt>
                <c:pt idx="721">
                  <c:v>2.8615616558665788</c:v>
                </c:pt>
                <c:pt idx="722">
                  <c:v>2.8829305308425539</c:v>
                </c:pt>
                <c:pt idx="723">
                  <c:v>2.9651890627592157</c:v>
                </c:pt>
                <c:pt idx="724">
                  <c:v>2.8462486620125373</c:v>
                </c:pt>
                <c:pt idx="725">
                  <c:v>2.9447407590491994</c:v>
                </c:pt>
                <c:pt idx="726">
                  <c:v>2.8898698543197678</c:v>
                </c:pt>
                <c:pt idx="727">
                  <c:v>3.0129108134972458</c:v>
                </c:pt>
                <c:pt idx="728">
                  <c:v>3.0756463388800026</c:v>
                </c:pt>
                <c:pt idx="729">
                  <c:v>2.9301040900486774</c:v>
                </c:pt>
                <c:pt idx="730">
                  <c:v>3.0447059666377312</c:v>
                </c:pt>
                <c:pt idx="731">
                  <c:v>3.0553937682931758</c:v>
                </c:pt>
                <c:pt idx="732">
                  <c:v>2.9508040815331387</c:v>
                </c:pt>
                <c:pt idx="733">
                  <c:v>3.116285621226726</c:v>
                </c:pt>
                <c:pt idx="734">
                  <c:v>3.2130877069250037</c:v>
                </c:pt>
                <c:pt idx="735">
                  <c:v>3.1529414014172454</c:v>
                </c:pt>
                <c:pt idx="736">
                  <c:v>3.1064790663027635</c:v>
                </c:pt>
                <c:pt idx="737">
                  <c:v>3.1983576533398734</c:v>
                </c:pt>
                <c:pt idx="738">
                  <c:v>3.0773945697635248</c:v>
                </c:pt>
                <c:pt idx="739">
                  <c:v>3.2766266020395647</c:v>
                </c:pt>
                <c:pt idx="740">
                  <c:v>3.2040608116558</c:v>
                </c:pt>
                <c:pt idx="741">
                  <c:v>3.1634361722584492</c:v>
                </c:pt>
                <c:pt idx="742">
                  <c:v>3.2213613070931904</c:v>
                </c:pt>
                <c:pt idx="743">
                  <c:v>3.3285105197366303</c:v>
                </c:pt>
                <c:pt idx="744">
                  <c:v>3.3353819835393694</c:v>
                </c:pt>
                <c:pt idx="745">
                  <c:v>3.3039085843534659</c:v>
                </c:pt>
                <c:pt idx="746">
                  <c:v>3.3187018937101862</c:v>
                </c:pt>
                <c:pt idx="747">
                  <c:v>3.3574808651921719</c:v>
                </c:pt>
                <c:pt idx="748">
                  <c:v>3.4247786438325099</c:v>
                </c:pt>
                <c:pt idx="749">
                  <c:v>3.4794251246300414</c:v>
                </c:pt>
                <c:pt idx="750">
                  <c:v>3.4720433137332498</c:v>
                </c:pt>
              </c:numCache>
            </c:numRef>
          </c:yVal>
          <c:smooth val="1"/>
          <c:extLst>
            <c:ext xmlns:c16="http://schemas.microsoft.com/office/drawing/2014/chart" uri="{C3380CC4-5D6E-409C-BE32-E72D297353CC}">
              <c16:uniqueId val="{00000001-117E-4D43-9DF6-CF11D53CBA54}"/>
            </c:ext>
          </c:extLst>
        </c:ser>
        <c:ser>
          <c:idx val="2"/>
          <c:order val="2"/>
          <c:tx>
            <c:strRef>
              <c:f>'Simulation results'!$I$1</c:f>
              <c:strCache>
                <c:ptCount val="1"/>
                <c:pt idx="0">
                  <c:v>MVSout</c:v>
                </c:pt>
              </c:strCache>
            </c:strRef>
          </c:tx>
          <c:spPr>
            <a:ln w="44450"/>
          </c:spPr>
          <c:marker>
            <c:symbol val="none"/>
          </c:marker>
          <c:xVal>
            <c:numRef>
              <c:f>'Simulation results'!$B$2:$B$752</c:f>
              <c:numCache>
                <c:formatCode>0.00</c:formatCode>
                <c:ptCount val="751"/>
                <c:pt idx="0">
                  <c:v>0</c:v>
                </c:pt>
                <c:pt idx="1">
                  <c:v>0.02</c:v>
                </c:pt>
                <c:pt idx="2">
                  <c:v>0.04</c:v>
                </c:pt>
                <c:pt idx="3">
                  <c:v>0.06</c:v>
                </c:pt>
                <c:pt idx="4">
                  <c:v>0.08</c:v>
                </c:pt>
                <c:pt idx="5">
                  <c:v>0.1</c:v>
                </c:pt>
                <c:pt idx="6">
                  <c:v>0.12</c:v>
                </c:pt>
                <c:pt idx="7">
                  <c:v>0.14000000000000001</c:v>
                </c:pt>
                <c:pt idx="8">
                  <c:v>0.16</c:v>
                </c:pt>
                <c:pt idx="9">
                  <c:v>0.18</c:v>
                </c:pt>
                <c:pt idx="10">
                  <c:v>0.2</c:v>
                </c:pt>
                <c:pt idx="11">
                  <c:v>0.22</c:v>
                </c:pt>
                <c:pt idx="12">
                  <c:v>0.24</c:v>
                </c:pt>
                <c:pt idx="13">
                  <c:v>0.26</c:v>
                </c:pt>
                <c:pt idx="14">
                  <c:v>0.28000000000000003</c:v>
                </c:pt>
                <c:pt idx="15">
                  <c:v>0.3</c:v>
                </c:pt>
                <c:pt idx="16">
                  <c:v>0.32</c:v>
                </c:pt>
                <c:pt idx="17">
                  <c:v>0.34</c:v>
                </c:pt>
                <c:pt idx="18">
                  <c:v>0.36</c:v>
                </c:pt>
                <c:pt idx="19">
                  <c:v>0.38</c:v>
                </c:pt>
                <c:pt idx="20">
                  <c:v>0.4</c:v>
                </c:pt>
                <c:pt idx="21">
                  <c:v>0.42</c:v>
                </c:pt>
                <c:pt idx="22">
                  <c:v>0.44</c:v>
                </c:pt>
                <c:pt idx="23">
                  <c:v>0.46</c:v>
                </c:pt>
                <c:pt idx="24">
                  <c:v>0.48</c:v>
                </c:pt>
                <c:pt idx="25">
                  <c:v>0.5</c:v>
                </c:pt>
                <c:pt idx="26">
                  <c:v>0.52</c:v>
                </c:pt>
                <c:pt idx="27">
                  <c:v>0.54</c:v>
                </c:pt>
                <c:pt idx="28">
                  <c:v>0.56000000000000005</c:v>
                </c:pt>
                <c:pt idx="29">
                  <c:v>0.57999999999999996</c:v>
                </c:pt>
                <c:pt idx="30">
                  <c:v>0.6</c:v>
                </c:pt>
                <c:pt idx="31">
                  <c:v>0.62</c:v>
                </c:pt>
                <c:pt idx="32">
                  <c:v>0.64</c:v>
                </c:pt>
                <c:pt idx="33">
                  <c:v>0.66</c:v>
                </c:pt>
                <c:pt idx="34">
                  <c:v>0.68</c:v>
                </c:pt>
                <c:pt idx="35">
                  <c:v>0.70000000000000007</c:v>
                </c:pt>
                <c:pt idx="36">
                  <c:v>0.72</c:v>
                </c:pt>
                <c:pt idx="37">
                  <c:v>0.74</c:v>
                </c:pt>
                <c:pt idx="38">
                  <c:v>0.76</c:v>
                </c:pt>
                <c:pt idx="39">
                  <c:v>0.78</c:v>
                </c:pt>
                <c:pt idx="40">
                  <c:v>0.8</c:v>
                </c:pt>
                <c:pt idx="41">
                  <c:v>0.82000000000000006</c:v>
                </c:pt>
                <c:pt idx="42">
                  <c:v>0.84</c:v>
                </c:pt>
                <c:pt idx="43">
                  <c:v>0.86</c:v>
                </c:pt>
                <c:pt idx="44">
                  <c:v>0.88</c:v>
                </c:pt>
                <c:pt idx="45">
                  <c:v>0.9</c:v>
                </c:pt>
                <c:pt idx="46">
                  <c:v>0.92</c:v>
                </c:pt>
                <c:pt idx="47">
                  <c:v>0.94000000000000006</c:v>
                </c:pt>
                <c:pt idx="48">
                  <c:v>0.96</c:v>
                </c:pt>
                <c:pt idx="49">
                  <c:v>0.98</c:v>
                </c:pt>
                <c:pt idx="50">
                  <c:v>1</c:v>
                </c:pt>
                <c:pt idx="51">
                  <c:v>1.02</c:v>
                </c:pt>
                <c:pt idx="52">
                  <c:v>1.04</c:v>
                </c:pt>
                <c:pt idx="53">
                  <c:v>1.06</c:v>
                </c:pt>
                <c:pt idx="54">
                  <c:v>1.08</c:v>
                </c:pt>
                <c:pt idx="55">
                  <c:v>1.1000000000000001</c:v>
                </c:pt>
                <c:pt idx="56">
                  <c:v>1.1200000000000001</c:v>
                </c:pt>
                <c:pt idx="57">
                  <c:v>1.1400000000000001</c:v>
                </c:pt>
                <c:pt idx="58">
                  <c:v>1.1599999999999999</c:v>
                </c:pt>
                <c:pt idx="59">
                  <c:v>1.18</c:v>
                </c:pt>
                <c:pt idx="60">
                  <c:v>1.2</c:v>
                </c:pt>
                <c:pt idx="61">
                  <c:v>1.22</c:v>
                </c:pt>
                <c:pt idx="62">
                  <c:v>1.24</c:v>
                </c:pt>
                <c:pt idx="63">
                  <c:v>1.26</c:v>
                </c:pt>
                <c:pt idx="64">
                  <c:v>1.28</c:v>
                </c:pt>
                <c:pt idx="65">
                  <c:v>1.3</c:v>
                </c:pt>
                <c:pt idx="66">
                  <c:v>1.32</c:v>
                </c:pt>
                <c:pt idx="67">
                  <c:v>1.34</c:v>
                </c:pt>
                <c:pt idx="68">
                  <c:v>1.36</c:v>
                </c:pt>
                <c:pt idx="69">
                  <c:v>1.3800000000000001</c:v>
                </c:pt>
                <c:pt idx="70">
                  <c:v>1.4000000000000001</c:v>
                </c:pt>
                <c:pt idx="71">
                  <c:v>1.42</c:v>
                </c:pt>
                <c:pt idx="72">
                  <c:v>1.44</c:v>
                </c:pt>
                <c:pt idx="73">
                  <c:v>1.46</c:v>
                </c:pt>
                <c:pt idx="74">
                  <c:v>1.48</c:v>
                </c:pt>
                <c:pt idx="75">
                  <c:v>1.5</c:v>
                </c:pt>
                <c:pt idx="76">
                  <c:v>1.52</c:v>
                </c:pt>
                <c:pt idx="77">
                  <c:v>1.54</c:v>
                </c:pt>
                <c:pt idx="78">
                  <c:v>1.56</c:v>
                </c:pt>
                <c:pt idx="79">
                  <c:v>1.58</c:v>
                </c:pt>
                <c:pt idx="80">
                  <c:v>1.6</c:v>
                </c:pt>
                <c:pt idx="81">
                  <c:v>1.62</c:v>
                </c:pt>
                <c:pt idx="82">
                  <c:v>1.6400000000000001</c:v>
                </c:pt>
                <c:pt idx="83">
                  <c:v>1.6600000000000001</c:v>
                </c:pt>
                <c:pt idx="84">
                  <c:v>1.68</c:v>
                </c:pt>
                <c:pt idx="85">
                  <c:v>1.7</c:v>
                </c:pt>
                <c:pt idx="86">
                  <c:v>1.72</c:v>
                </c:pt>
                <c:pt idx="87">
                  <c:v>1.74</c:v>
                </c:pt>
                <c:pt idx="88">
                  <c:v>1.76</c:v>
                </c:pt>
                <c:pt idx="89">
                  <c:v>1.78</c:v>
                </c:pt>
                <c:pt idx="90">
                  <c:v>1.8</c:v>
                </c:pt>
                <c:pt idx="91">
                  <c:v>1.82</c:v>
                </c:pt>
                <c:pt idx="92">
                  <c:v>1.84</c:v>
                </c:pt>
                <c:pt idx="93">
                  <c:v>1.86</c:v>
                </c:pt>
                <c:pt idx="94">
                  <c:v>1.8800000000000001</c:v>
                </c:pt>
                <c:pt idx="95">
                  <c:v>1.9000000000000001</c:v>
                </c:pt>
                <c:pt idx="96">
                  <c:v>1.92</c:v>
                </c:pt>
                <c:pt idx="97">
                  <c:v>1.94</c:v>
                </c:pt>
                <c:pt idx="98">
                  <c:v>1.96</c:v>
                </c:pt>
                <c:pt idx="99">
                  <c:v>1.98</c:v>
                </c:pt>
                <c:pt idx="100">
                  <c:v>2</c:v>
                </c:pt>
                <c:pt idx="101">
                  <c:v>2.02</c:v>
                </c:pt>
                <c:pt idx="102">
                  <c:v>2.04</c:v>
                </c:pt>
                <c:pt idx="103">
                  <c:v>2.06</c:v>
                </c:pt>
                <c:pt idx="104">
                  <c:v>2.08</c:v>
                </c:pt>
                <c:pt idx="105">
                  <c:v>2.1</c:v>
                </c:pt>
                <c:pt idx="106">
                  <c:v>2.12</c:v>
                </c:pt>
                <c:pt idx="107">
                  <c:v>2.14</c:v>
                </c:pt>
                <c:pt idx="108">
                  <c:v>2.16</c:v>
                </c:pt>
                <c:pt idx="109">
                  <c:v>2.1800000000000002</c:v>
                </c:pt>
                <c:pt idx="110">
                  <c:v>2.2000000000000002</c:v>
                </c:pt>
                <c:pt idx="111">
                  <c:v>2.2200000000000002</c:v>
                </c:pt>
                <c:pt idx="112">
                  <c:v>2.2400000000000002</c:v>
                </c:pt>
                <c:pt idx="113">
                  <c:v>2.2600000000000002</c:v>
                </c:pt>
                <c:pt idx="114">
                  <c:v>2.2800000000000002</c:v>
                </c:pt>
                <c:pt idx="115">
                  <c:v>2.3000000000000003</c:v>
                </c:pt>
                <c:pt idx="116">
                  <c:v>2.3199999999999998</c:v>
                </c:pt>
                <c:pt idx="117">
                  <c:v>2.34</c:v>
                </c:pt>
                <c:pt idx="118">
                  <c:v>2.36</c:v>
                </c:pt>
                <c:pt idx="119">
                  <c:v>2.38</c:v>
                </c:pt>
                <c:pt idx="120">
                  <c:v>2.4</c:v>
                </c:pt>
                <c:pt idx="121">
                  <c:v>2.42</c:v>
                </c:pt>
                <c:pt idx="122">
                  <c:v>2.44</c:v>
                </c:pt>
                <c:pt idx="123">
                  <c:v>2.46</c:v>
                </c:pt>
                <c:pt idx="124">
                  <c:v>2.48</c:v>
                </c:pt>
                <c:pt idx="125">
                  <c:v>2.5</c:v>
                </c:pt>
                <c:pt idx="126">
                  <c:v>2.52</c:v>
                </c:pt>
                <c:pt idx="127">
                  <c:v>2.54</c:v>
                </c:pt>
                <c:pt idx="128">
                  <c:v>2.56</c:v>
                </c:pt>
                <c:pt idx="129">
                  <c:v>2.58</c:v>
                </c:pt>
                <c:pt idx="130">
                  <c:v>2.6</c:v>
                </c:pt>
                <c:pt idx="131">
                  <c:v>2.62</c:v>
                </c:pt>
                <c:pt idx="132">
                  <c:v>2.64</c:v>
                </c:pt>
                <c:pt idx="133">
                  <c:v>2.66</c:v>
                </c:pt>
                <c:pt idx="134">
                  <c:v>2.68</c:v>
                </c:pt>
                <c:pt idx="135">
                  <c:v>2.7</c:v>
                </c:pt>
                <c:pt idx="136">
                  <c:v>2.72</c:v>
                </c:pt>
                <c:pt idx="137">
                  <c:v>2.74</c:v>
                </c:pt>
                <c:pt idx="138">
                  <c:v>2.7600000000000002</c:v>
                </c:pt>
                <c:pt idx="139">
                  <c:v>2.7800000000000002</c:v>
                </c:pt>
                <c:pt idx="140">
                  <c:v>2.8000000000000003</c:v>
                </c:pt>
                <c:pt idx="141">
                  <c:v>2.82</c:v>
                </c:pt>
                <c:pt idx="142">
                  <c:v>2.84</c:v>
                </c:pt>
                <c:pt idx="143">
                  <c:v>2.86</c:v>
                </c:pt>
                <c:pt idx="144">
                  <c:v>2.88</c:v>
                </c:pt>
                <c:pt idx="145">
                  <c:v>2.9</c:v>
                </c:pt>
                <c:pt idx="146">
                  <c:v>2.92</c:v>
                </c:pt>
                <c:pt idx="147">
                  <c:v>2.94</c:v>
                </c:pt>
                <c:pt idx="148">
                  <c:v>2.96</c:v>
                </c:pt>
                <c:pt idx="149">
                  <c:v>2.98</c:v>
                </c:pt>
                <c:pt idx="150">
                  <c:v>3</c:v>
                </c:pt>
                <c:pt idx="151">
                  <c:v>3.02</c:v>
                </c:pt>
                <c:pt idx="152">
                  <c:v>3.04</c:v>
                </c:pt>
                <c:pt idx="153">
                  <c:v>3.06</c:v>
                </c:pt>
                <c:pt idx="154">
                  <c:v>3.08</c:v>
                </c:pt>
                <c:pt idx="155">
                  <c:v>3.1</c:v>
                </c:pt>
                <c:pt idx="156">
                  <c:v>3.12</c:v>
                </c:pt>
                <c:pt idx="157">
                  <c:v>3.14</c:v>
                </c:pt>
                <c:pt idx="158">
                  <c:v>3.16</c:v>
                </c:pt>
                <c:pt idx="159">
                  <c:v>3.18</c:v>
                </c:pt>
                <c:pt idx="160">
                  <c:v>3.2</c:v>
                </c:pt>
                <c:pt idx="161">
                  <c:v>3.22</c:v>
                </c:pt>
                <c:pt idx="162">
                  <c:v>3.24</c:v>
                </c:pt>
                <c:pt idx="163">
                  <c:v>3.2600000000000002</c:v>
                </c:pt>
                <c:pt idx="164">
                  <c:v>3.2800000000000002</c:v>
                </c:pt>
                <c:pt idx="165">
                  <c:v>3.3000000000000003</c:v>
                </c:pt>
                <c:pt idx="166">
                  <c:v>3.3200000000000003</c:v>
                </c:pt>
                <c:pt idx="167">
                  <c:v>3.34</c:v>
                </c:pt>
                <c:pt idx="168">
                  <c:v>3.36</c:v>
                </c:pt>
                <c:pt idx="169">
                  <c:v>3.38</c:v>
                </c:pt>
                <c:pt idx="170">
                  <c:v>3.4</c:v>
                </c:pt>
                <c:pt idx="171">
                  <c:v>3.42</c:v>
                </c:pt>
                <c:pt idx="172">
                  <c:v>3.44</c:v>
                </c:pt>
                <c:pt idx="173">
                  <c:v>3.46</c:v>
                </c:pt>
                <c:pt idx="174">
                  <c:v>3.48</c:v>
                </c:pt>
                <c:pt idx="175">
                  <c:v>3.5</c:v>
                </c:pt>
                <c:pt idx="176">
                  <c:v>3.52</c:v>
                </c:pt>
                <c:pt idx="177">
                  <c:v>3.54</c:v>
                </c:pt>
                <c:pt idx="178">
                  <c:v>3.56</c:v>
                </c:pt>
                <c:pt idx="179">
                  <c:v>3.58</c:v>
                </c:pt>
                <c:pt idx="180">
                  <c:v>3.6</c:v>
                </c:pt>
                <c:pt idx="181">
                  <c:v>3.62</c:v>
                </c:pt>
                <c:pt idx="182">
                  <c:v>3.64</c:v>
                </c:pt>
                <c:pt idx="183">
                  <c:v>3.66</c:v>
                </c:pt>
                <c:pt idx="184">
                  <c:v>3.68</c:v>
                </c:pt>
                <c:pt idx="185">
                  <c:v>3.7</c:v>
                </c:pt>
                <c:pt idx="186">
                  <c:v>3.72</c:v>
                </c:pt>
                <c:pt idx="187">
                  <c:v>3.74</c:v>
                </c:pt>
                <c:pt idx="188">
                  <c:v>3.7600000000000002</c:v>
                </c:pt>
                <c:pt idx="189">
                  <c:v>3.7800000000000002</c:v>
                </c:pt>
                <c:pt idx="190">
                  <c:v>3.8000000000000003</c:v>
                </c:pt>
                <c:pt idx="191">
                  <c:v>3.8200000000000003</c:v>
                </c:pt>
                <c:pt idx="192">
                  <c:v>3.84</c:v>
                </c:pt>
                <c:pt idx="193">
                  <c:v>3.86</c:v>
                </c:pt>
                <c:pt idx="194">
                  <c:v>3.88</c:v>
                </c:pt>
                <c:pt idx="195">
                  <c:v>3.9</c:v>
                </c:pt>
                <c:pt idx="196">
                  <c:v>3.92</c:v>
                </c:pt>
                <c:pt idx="197">
                  <c:v>3.94</c:v>
                </c:pt>
                <c:pt idx="198">
                  <c:v>3.96</c:v>
                </c:pt>
                <c:pt idx="199">
                  <c:v>3.98</c:v>
                </c:pt>
                <c:pt idx="200">
                  <c:v>4</c:v>
                </c:pt>
                <c:pt idx="201">
                  <c:v>4.0200000000000005</c:v>
                </c:pt>
                <c:pt idx="202">
                  <c:v>4.04</c:v>
                </c:pt>
                <c:pt idx="203">
                  <c:v>4.0600000000000005</c:v>
                </c:pt>
                <c:pt idx="204">
                  <c:v>4.08</c:v>
                </c:pt>
                <c:pt idx="205">
                  <c:v>4.0999999999999996</c:v>
                </c:pt>
                <c:pt idx="206">
                  <c:v>4.12</c:v>
                </c:pt>
                <c:pt idx="207">
                  <c:v>4.1399999999999997</c:v>
                </c:pt>
                <c:pt idx="208">
                  <c:v>4.16</c:v>
                </c:pt>
                <c:pt idx="209">
                  <c:v>4.18</c:v>
                </c:pt>
                <c:pt idx="210">
                  <c:v>4.2</c:v>
                </c:pt>
                <c:pt idx="211">
                  <c:v>4.22</c:v>
                </c:pt>
                <c:pt idx="212">
                  <c:v>4.24</c:v>
                </c:pt>
                <c:pt idx="213">
                  <c:v>4.26</c:v>
                </c:pt>
                <c:pt idx="214">
                  <c:v>4.28</c:v>
                </c:pt>
                <c:pt idx="215">
                  <c:v>4.3</c:v>
                </c:pt>
                <c:pt idx="216">
                  <c:v>4.32</c:v>
                </c:pt>
                <c:pt idx="217">
                  <c:v>4.34</c:v>
                </c:pt>
                <c:pt idx="218">
                  <c:v>4.3600000000000003</c:v>
                </c:pt>
                <c:pt idx="219">
                  <c:v>4.38</c:v>
                </c:pt>
                <c:pt idx="220">
                  <c:v>4.4000000000000004</c:v>
                </c:pt>
                <c:pt idx="221">
                  <c:v>4.42</c:v>
                </c:pt>
                <c:pt idx="222">
                  <c:v>4.4400000000000004</c:v>
                </c:pt>
                <c:pt idx="223">
                  <c:v>4.46</c:v>
                </c:pt>
                <c:pt idx="224">
                  <c:v>4.4800000000000004</c:v>
                </c:pt>
                <c:pt idx="225">
                  <c:v>4.5</c:v>
                </c:pt>
                <c:pt idx="226">
                  <c:v>4.5200000000000005</c:v>
                </c:pt>
                <c:pt idx="227">
                  <c:v>4.54</c:v>
                </c:pt>
                <c:pt idx="228">
                  <c:v>4.5600000000000005</c:v>
                </c:pt>
                <c:pt idx="229">
                  <c:v>4.58</c:v>
                </c:pt>
                <c:pt idx="230">
                  <c:v>4.6000000000000005</c:v>
                </c:pt>
                <c:pt idx="231">
                  <c:v>4.62</c:v>
                </c:pt>
                <c:pt idx="232">
                  <c:v>4.6399999999999997</c:v>
                </c:pt>
                <c:pt idx="233">
                  <c:v>4.66</c:v>
                </c:pt>
                <c:pt idx="234">
                  <c:v>4.68</c:v>
                </c:pt>
                <c:pt idx="235">
                  <c:v>4.7</c:v>
                </c:pt>
                <c:pt idx="236">
                  <c:v>4.72</c:v>
                </c:pt>
                <c:pt idx="237">
                  <c:v>4.74</c:v>
                </c:pt>
                <c:pt idx="238">
                  <c:v>4.76</c:v>
                </c:pt>
                <c:pt idx="239">
                  <c:v>4.78</c:v>
                </c:pt>
                <c:pt idx="240">
                  <c:v>4.8</c:v>
                </c:pt>
                <c:pt idx="241">
                  <c:v>4.82</c:v>
                </c:pt>
                <c:pt idx="242">
                  <c:v>4.84</c:v>
                </c:pt>
                <c:pt idx="243">
                  <c:v>4.8600000000000003</c:v>
                </c:pt>
                <c:pt idx="244">
                  <c:v>4.88</c:v>
                </c:pt>
                <c:pt idx="245">
                  <c:v>4.9000000000000004</c:v>
                </c:pt>
                <c:pt idx="246">
                  <c:v>4.92</c:v>
                </c:pt>
                <c:pt idx="247">
                  <c:v>4.9400000000000004</c:v>
                </c:pt>
                <c:pt idx="248">
                  <c:v>4.96</c:v>
                </c:pt>
                <c:pt idx="249">
                  <c:v>4.9800000000000004</c:v>
                </c:pt>
                <c:pt idx="250">
                  <c:v>5</c:v>
                </c:pt>
                <c:pt idx="251">
                  <c:v>5.0200000000000005</c:v>
                </c:pt>
                <c:pt idx="252">
                  <c:v>5.04</c:v>
                </c:pt>
                <c:pt idx="253">
                  <c:v>5.0600000000000005</c:v>
                </c:pt>
                <c:pt idx="254">
                  <c:v>5.08</c:v>
                </c:pt>
                <c:pt idx="255">
                  <c:v>5.1000000000000005</c:v>
                </c:pt>
                <c:pt idx="256">
                  <c:v>5.12</c:v>
                </c:pt>
                <c:pt idx="257">
                  <c:v>5.14</c:v>
                </c:pt>
                <c:pt idx="258">
                  <c:v>5.16</c:v>
                </c:pt>
                <c:pt idx="259">
                  <c:v>5.18</c:v>
                </c:pt>
                <c:pt idx="260">
                  <c:v>5.2</c:v>
                </c:pt>
                <c:pt idx="261">
                  <c:v>5.22</c:v>
                </c:pt>
                <c:pt idx="262">
                  <c:v>5.24</c:v>
                </c:pt>
                <c:pt idx="263">
                  <c:v>5.26</c:v>
                </c:pt>
                <c:pt idx="264">
                  <c:v>5.28</c:v>
                </c:pt>
                <c:pt idx="265">
                  <c:v>5.3</c:v>
                </c:pt>
                <c:pt idx="266">
                  <c:v>5.32</c:v>
                </c:pt>
                <c:pt idx="267">
                  <c:v>5.34</c:v>
                </c:pt>
                <c:pt idx="268">
                  <c:v>5.36</c:v>
                </c:pt>
                <c:pt idx="269">
                  <c:v>5.38</c:v>
                </c:pt>
                <c:pt idx="270">
                  <c:v>5.4</c:v>
                </c:pt>
                <c:pt idx="271">
                  <c:v>5.42</c:v>
                </c:pt>
                <c:pt idx="272">
                  <c:v>5.44</c:v>
                </c:pt>
                <c:pt idx="273">
                  <c:v>5.46</c:v>
                </c:pt>
                <c:pt idx="274">
                  <c:v>5.48</c:v>
                </c:pt>
                <c:pt idx="275">
                  <c:v>5.5</c:v>
                </c:pt>
                <c:pt idx="276">
                  <c:v>5.5200000000000005</c:v>
                </c:pt>
                <c:pt idx="277">
                  <c:v>5.54</c:v>
                </c:pt>
                <c:pt idx="278">
                  <c:v>5.5600000000000005</c:v>
                </c:pt>
                <c:pt idx="279">
                  <c:v>5.58</c:v>
                </c:pt>
                <c:pt idx="280">
                  <c:v>5.6000000000000005</c:v>
                </c:pt>
                <c:pt idx="281">
                  <c:v>5.62</c:v>
                </c:pt>
                <c:pt idx="282">
                  <c:v>5.64</c:v>
                </c:pt>
                <c:pt idx="283">
                  <c:v>5.66</c:v>
                </c:pt>
                <c:pt idx="284">
                  <c:v>5.68</c:v>
                </c:pt>
                <c:pt idx="285">
                  <c:v>5.7</c:v>
                </c:pt>
                <c:pt idx="286">
                  <c:v>5.72</c:v>
                </c:pt>
                <c:pt idx="287">
                  <c:v>5.74</c:v>
                </c:pt>
                <c:pt idx="288">
                  <c:v>5.76</c:v>
                </c:pt>
                <c:pt idx="289">
                  <c:v>5.78</c:v>
                </c:pt>
                <c:pt idx="290">
                  <c:v>5.8</c:v>
                </c:pt>
                <c:pt idx="291">
                  <c:v>5.82</c:v>
                </c:pt>
                <c:pt idx="292">
                  <c:v>5.84</c:v>
                </c:pt>
                <c:pt idx="293">
                  <c:v>5.86</c:v>
                </c:pt>
                <c:pt idx="294">
                  <c:v>5.88</c:v>
                </c:pt>
                <c:pt idx="295">
                  <c:v>5.9</c:v>
                </c:pt>
                <c:pt idx="296">
                  <c:v>5.92</c:v>
                </c:pt>
                <c:pt idx="297">
                  <c:v>5.94</c:v>
                </c:pt>
                <c:pt idx="298">
                  <c:v>5.96</c:v>
                </c:pt>
                <c:pt idx="299">
                  <c:v>5.98</c:v>
                </c:pt>
                <c:pt idx="300">
                  <c:v>6</c:v>
                </c:pt>
                <c:pt idx="301">
                  <c:v>6.0200000000000005</c:v>
                </c:pt>
                <c:pt idx="302">
                  <c:v>6.04</c:v>
                </c:pt>
                <c:pt idx="303">
                  <c:v>6.0600000000000005</c:v>
                </c:pt>
                <c:pt idx="304">
                  <c:v>6.08</c:v>
                </c:pt>
                <c:pt idx="305">
                  <c:v>6.1000000000000005</c:v>
                </c:pt>
                <c:pt idx="306">
                  <c:v>6.12</c:v>
                </c:pt>
                <c:pt idx="307">
                  <c:v>6.1400000000000006</c:v>
                </c:pt>
                <c:pt idx="308">
                  <c:v>6.16</c:v>
                </c:pt>
                <c:pt idx="309">
                  <c:v>6.18</c:v>
                </c:pt>
                <c:pt idx="310">
                  <c:v>6.2</c:v>
                </c:pt>
                <c:pt idx="311">
                  <c:v>6.22</c:v>
                </c:pt>
                <c:pt idx="312">
                  <c:v>6.24</c:v>
                </c:pt>
                <c:pt idx="313">
                  <c:v>6.26</c:v>
                </c:pt>
                <c:pt idx="314">
                  <c:v>6.28</c:v>
                </c:pt>
                <c:pt idx="315">
                  <c:v>6.3</c:v>
                </c:pt>
                <c:pt idx="316">
                  <c:v>6.32</c:v>
                </c:pt>
                <c:pt idx="317">
                  <c:v>6.34</c:v>
                </c:pt>
                <c:pt idx="318">
                  <c:v>6.36</c:v>
                </c:pt>
                <c:pt idx="319">
                  <c:v>6.38</c:v>
                </c:pt>
                <c:pt idx="320">
                  <c:v>6.4</c:v>
                </c:pt>
                <c:pt idx="321">
                  <c:v>6.42</c:v>
                </c:pt>
                <c:pt idx="322">
                  <c:v>6.44</c:v>
                </c:pt>
                <c:pt idx="323">
                  <c:v>6.46</c:v>
                </c:pt>
                <c:pt idx="324">
                  <c:v>6.48</c:v>
                </c:pt>
                <c:pt idx="325">
                  <c:v>6.5</c:v>
                </c:pt>
                <c:pt idx="326">
                  <c:v>6.5200000000000005</c:v>
                </c:pt>
                <c:pt idx="327">
                  <c:v>6.54</c:v>
                </c:pt>
                <c:pt idx="328">
                  <c:v>6.5600000000000005</c:v>
                </c:pt>
                <c:pt idx="329">
                  <c:v>6.58</c:v>
                </c:pt>
                <c:pt idx="330">
                  <c:v>6.6000000000000005</c:v>
                </c:pt>
                <c:pt idx="331">
                  <c:v>6.62</c:v>
                </c:pt>
                <c:pt idx="332">
                  <c:v>6.6400000000000006</c:v>
                </c:pt>
                <c:pt idx="333">
                  <c:v>6.66</c:v>
                </c:pt>
                <c:pt idx="334">
                  <c:v>6.68</c:v>
                </c:pt>
                <c:pt idx="335">
                  <c:v>6.7</c:v>
                </c:pt>
                <c:pt idx="336">
                  <c:v>6.72</c:v>
                </c:pt>
                <c:pt idx="337">
                  <c:v>6.74</c:v>
                </c:pt>
                <c:pt idx="338">
                  <c:v>6.76</c:v>
                </c:pt>
                <c:pt idx="339">
                  <c:v>6.78</c:v>
                </c:pt>
                <c:pt idx="340">
                  <c:v>6.8</c:v>
                </c:pt>
                <c:pt idx="341">
                  <c:v>6.82</c:v>
                </c:pt>
                <c:pt idx="342">
                  <c:v>6.84</c:v>
                </c:pt>
                <c:pt idx="343">
                  <c:v>6.86</c:v>
                </c:pt>
                <c:pt idx="344">
                  <c:v>6.88</c:v>
                </c:pt>
                <c:pt idx="345">
                  <c:v>6.9</c:v>
                </c:pt>
                <c:pt idx="346">
                  <c:v>6.92</c:v>
                </c:pt>
                <c:pt idx="347">
                  <c:v>6.94</c:v>
                </c:pt>
                <c:pt idx="348">
                  <c:v>6.96</c:v>
                </c:pt>
                <c:pt idx="349">
                  <c:v>6.98</c:v>
                </c:pt>
                <c:pt idx="350">
                  <c:v>7</c:v>
                </c:pt>
                <c:pt idx="351">
                  <c:v>7.0200000000000005</c:v>
                </c:pt>
                <c:pt idx="352">
                  <c:v>7.04</c:v>
                </c:pt>
                <c:pt idx="353">
                  <c:v>7.0600000000000005</c:v>
                </c:pt>
                <c:pt idx="354">
                  <c:v>7.08</c:v>
                </c:pt>
                <c:pt idx="355">
                  <c:v>7.1000000000000005</c:v>
                </c:pt>
                <c:pt idx="356">
                  <c:v>7.12</c:v>
                </c:pt>
                <c:pt idx="357">
                  <c:v>7.1400000000000006</c:v>
                </c:pt>
                <c:pt idx="358">
                  <c:v>7.16</c:v>
                </c:pt>
                <c:pt idx="359">
                  <c:v>7.18</c:v>
                </c:pt>
                <c:pt idx="360">
                  <c:v>7.2</c:v>
                </c:pt>
                <c:pt idx="361">
                  <c:v>7.22</c:v>
                </c:pt>
                <c:pt idx="362">
                  <c:v>7.24</c:v>
                </c:pt>
                <c:pt idx="363">
                  <c:v>7.26</c:v>
                </c:pt>
                <c:pt idx="364">
                  <c:v>7.28</c:v>
                </c:pt>
                <c:pt idx="365">
                  <c:v>7.3</c:v>
                </c:pt>
                <c:pt idx="366">
                  <c:v>7.32</c:v>
                </c:pt>
                <c:pt idx="367">
                  <c:v>7.34</c:v>
                </c:pt>
                <c:pt idx="368">
                  <c:v>7.36</c:v>
                </c:pt>
                <c:pt idx="369">
                  <c:v>7.38</c:v>
                </c:pt>
                <c:pt idx="370">
                  <c:v>7.4</c:v>
                </c:pt>
                <c:pt idx="371">
                  <c:v>7.42</c:v>
                </c:pt>
                <c:pt idx="372">
                  <c:v>7.44</c:v>
                </c:pt>
                <c:pt idx="373">
                  <c:v>7.46</c:v>
                </c:pt>
                <c:pt idx="374">
                  <c:v>7.48</c:v>
                </c:pt>
                <c:pt idx="375">
                  <c:v>7.5</c:v>
                </c:pt>
                <c:pt idx="376">
                  <c:v>7.5200000000000005</c:v>
                </c:pt>
                <c:pt idx="377">
                  <c:v>7.54</c:v>
                </c:pt>
                <c:pt idx="378">
                  <c:v>7.5600000000000005</c:v>
                </c:pt>
                <c:pt idx="379">
                  <c:v>7.58</c:v>
                </c:pt>
                <c:pt idx="380">
                  <c:v>7.6000000000000005</c:v>
                </c:pt>
                <c:pt idx="381">
                  <c:v>7.62</c:v>
                </c:pt>
                <c:pt idx="382">
                  <c:v>7.6400000000000006</c:v>
                </c:pt>
                <c:pt idx="383">
                  <c:v>7.66</c:v>
                </c:pt>
                <c:pt idx="384">
                  <c:v>7.68</c:v>
                </c:pt>
                <c:pt idx="385">
                  <c:v>7.7</c:v>
                </c:pt>
                <c:pt idx="386">
                  <c:v>7.72</c:v>
                </c:pt>
                <c:pt idx="387">
                  <c:v>7.74</c:v>
                </c:pt>
                <c:pt idx="388">
                  <c:v>7.76</c:v>
                </c:pt>
                <c:pt idx="389">
                  <c:v>7.78</c:v>
                </c:pt>
                <c:pt idx="390">
                  <c:v>7.8</c:v>
                </c:pt>
                <c:pt idx="391">
                  <c:v>7.82</c:v>
                </c:pt>
                <c:pt idx="392">
                  <c:v>7.84</c:v>
                </c:pt>
                <c:pt idx="393">
                  <c:v>7.86</c:v>
                </c:pt>
                <c:pt idx="394">
                  <c:v>7.88</c:v>
                </c:pt>
                <c:pt idx="395">
                  <c:v>7.9</c:v>
                </c:pt>
                <c:pt idx="396">
                  <c:v>7.92</c:v>
                </c:pt>
                <c:pt idx="397">
                  <c:v>7.94</c:v>
                </c:pt>
                <c:pt idx="398">
                  <c:v>7.96</c:v>
                </c:pt>
                <c:pt idx="399">
                  <c:v>7.98</c:v>
                </c:pt>
                <c:pt idx="400">
                  <c:v>8</c:v>
                </c:pt>
                <c:pt idx="401">
                  <c:v>8.02</c:v>
                </c:pt>
                <c:pt idx="402">
                  <c:v>8.0400000000000009</c:v>
                </c:pt>
                <c:pt idx="403">
                  <c:v>8.06</c:v>
                </c:pt>
                <c:pt idx="404">
                  <c:v>8.08</c:v>
                </c:pt>
                <c:pt idx="405">
                  <c:v>8.1</c:v>
                </c:pt>
                <c:pt idx="406">
                  <c:v>8.120000000000001</c:v>
                </c:pt>
                <c:pt idx="407">
                  <c:v>8.14</c:v>
                </c:pt>
                <c:pt idx="408">
                  <c:v>8.16</c:v>
                </c:pt>
                <c:pt idx="409">
                  <c:v>8.18</c:v>
                </c:pt>
                <c:pt idx="410">
                  <c:v>8.1999999999999993</c:v>
                </c:pt>
                <c:pt idx="411">
                  <c:v>8.2200000000000006</c:v>
                </c:pt>
                <c:pt idx="412">
                  <c:v>8.24</c:v>
                </c:pt>
                <c:pt idx="413">
                  <c:v>8.26</c:v>
                </c:pt>
                <c:pt idx="414">
                  <c:v>8.2799999999999994</c:v>
                </c:pt>
                <c:pt idx="415">
                  <c:v>8.3000000000000007</c:v>
                </c:pt>
                <c:pt idx="416">
                  <c:v>8.32</c:v>
                </c:pt>
                <c:pt idx="417">
                  <c:v>8.34</c:v>
                </c:pt>
                <c:pt idx="418">
                  <c:v>8.36</c:v>
                </c:pt>
                <c:pt idx="419">
                  <c:v>8.3800000000000008</c:v>
                </c:pt>
                <c:pt idx="420">
                  <c:v>8.4</c:v>
                </c:pt>
                <c:pt idx="421">
                  <c:v>8.42</c:v>
                </c:pt>
                <c:pt idx="422">
                  <c:v>8.44</c:v>
                </c:pt>
                <c:pt idx="423">
                  <c:v>8.4600000000000009</c:v>
                </c:pt>
                <c:pt idx="424">
                  <c:v>8.48</c:v>
                </c:pt>
                <c:pt idx="425">
                  <c:v>8.5</c:v>
                </c:pt>
                <c:pt idx="426">
                  <c:v>8.52</c:v>
                </c:pt>
                <c:pt idx="427">
                  <c:v>8.5400000000000009</c:v>
                </c:pt>
                <c:pt idx="428">
                  <c:v>8.56</c:v>
                </c:pt>
                <c:pt idx="429">
                  <c:v>8.58</c:v>
                </c:pt>
                <c:pt idx="430">
                  <c:v>8.6</c:v>
                </c:pt>
                <c:pt idx="431">
                  <c:v>8.620000000000001</c:v>
                </c:pt>
                <c:pt idx="432">
                  <c:v>8.64</c:v>
                </c:pt>
                <c:pt idx="433">
                  <c:v>8.66</c:v>
                </c:pt>
                <c:pt idx="434">
                  <c:v>8.68</c:v>
                </c:pt>
                <c:pt idx="435">
                  <c:v>8.7000000000000011</c:v>
                </c:pt>
                <c:pt idx="436">
                  <c:v>8.7200000000000006</c:v>
                </c:pt>
                <c:pt idx="437">
                  <c:v>8.74</c:v>
                </c:pt>
                <c:pt idx="438">
                  <c:v>8.76</c:v>
                </c:pt>
                <c:pt idx="439">
                  <c:v>8.7799999999999994</c:v>
                </c:pt>
                <c:pt idx="440">
                  <c:v>8.8000000000000007</c:v>
                </c:pt>
                <c:pt idx="441">
                  <c:v>8.82</c:v>
                </c:pt>
                <c:pt idx="442">
                  <c:v>8.84</c:v>
                </c:pt>
                <c:pt idx="443">
                  <c:v>8.86</c:v>
                </c:pt>
                <c:pt idx="444">
                  <c:v>8.8800000000000008</c:v>
                </c:pt>
                <c:pt idx="445">
                  <c:v>8.9</c:v>
                </c:pt>
                <c:pt idx="446">
                  <c:v>8.92</c:v>
                </c:pt>
                <c:pt idx="447">
                  <c:v>8.94</c:v>
                </c:pt>
                <c:pt idx="448">
                  <c:v>8.9600000000000009</c:v>
                </c:pt>
                <c:pt idx="449">
                  <c:v>8.98</c:v>
                </c:pt>
                <c:pt idx="450">
                  <c:v>9</c:v>
                </c:pt>
                <c:pt idx="451">
                  <c:v>9.02</c:v>
                </c:pt>
                <c:pt idx="452">
                  <c:v>9.0400000000000009</c:v>
                </c:pt>
                <c:pt idx="453">
                  <c:v>9.06</c:v>
                </c:pt>
                <c:pt idx="454">
                  <c:v>9.08</c:v>
                </c:pt>
                <c:pt idx="455">
                  <c:v>9.1</c:v>
                </c:pt>
                <c:pt idx="456">
                  <c:v>9.120000000000001</c:v>
                </c:pt>
                <c:pt idx="457">
                  <c:v>9.14</c:v>
                </c:pt>
                <c:pt idx="458">
                  <c:v>9.16</c:v>
                </c:pt>
                <c:pt idx="459">
                  <c:v>9.18</c:v>
                </c:pt>
                <c:pt idx="460">
                  <c:v>9.2000000000000011</c:v>
                </c:pt>
                <c:pt idx="461">
                  <c:v>9.2200000000000006</c:v>
                </c:pt>
                <c:pt idx="462">
                  <c:v>9.24</c:v>
                </c:pt>
                <c:pt idx="463">
                  <c:v>9.26</c:v>
                </c:pt>
                <c:pt idx="464">
                  <c:v>9.2799999999999994</c:v>
                </c:pt>
                <c:pt idx="465">
                  <c:v>9.3000000000000007</c:v>
                </c:pt>
                <c:pt idx="466">
                  <c:v>9.32</c:v>
                </c:pt>
                <c:pt idx="467">
                  <c:v>9.34</c:v>
                </c:pt>
                <c:pt idx="468">
                  <c:v>9.36</c:v>
                </c:pt>
                <c:pt idx="469">
                  <c:v>9.3800000000000008</c:v>
                </c:pt>
                <c:pt idx="470">
                  <c:v>9.4</c:v>
                </c:pt>
                <c:pt idx="471">
                  <c:v>9.42</c:v>
                </c:pt>
                <c:pt idx="472">
                  <c:v>9.44</c:v>
                </c:pt>
                <c:pt idx="473">
                  <c:v>9.4600000000000009</c:v>
                </c:pt>
                <c:pt idx="474">
                  <c:v>9.48</c:v>
                </c:pt>
                <c:pt idx="475">
                  <c:v>9.5</c:v>
                </c:pt>
                <c:pt idx="476">
                  <c:v>9.52</c:v>
                </c:pt>
                <c:pt idx="477">
                  <c:v>9.5400000000000009</c:v>
                </c:pt>
                <c:pt idx="478">
                  <c:v>9.56</c:v>
                </c:pt>
                <c:pt idx="479">
                  <c:v>9.58</c:v>
                </c:pt>
                <c:pt idx="480">
                  <c:v>9.6</c:v>
                </c:pt>
                <c:pt idx="481">
                  <c:v>9.620000000000001</c:v>
                </c:pt>
                <c:pt idx="482">
                  <c:v>9.64</c:v>
                </c:pt>
                <c:pt idx="483">
                  <c:v>9.66</c:v>
                </c:pt>
                <c:pt idx="484">
                  <c:v>9.68</c:v>
                </c:pt>
                <c:pt idx="485">
                  <c:v>9.7000000000000011</c:v>
                </c:pt>
                <c:pt idx="486">
                  <c:v>9.7200000000000006</c:v>
                </c:pt>
                <c:pt idx="487">
                  <c:v>9.74</c:v>
                </c:pt>
                <c:pt idx="488">
                  <c:v>9.76</c:v>
                </c:pt>
                <c:pt idx="489">
                  <c:v>9.7799999999999994</c:v>
                </c:pt>
                <c:pt idx="490">
                  <c:v>9.8000000000000007</c:v>
                </c:pt>
                <c:pt idx="491">
                  <c:v>9.82</c:v>
                </c:pt>
                <c:pt idx="492">
                  <c:v>9.84</c:v>
                </c:pt>
                <c:pt idx="493">
                  <c:v>9.86</c:v>
                </c:pt>
                <c:pt idx="494">
                  <c:v>9.8800000000000008</c:v>
                </c:pt>
                <c:pt idx="495">
                  <c:v>9.9</c:v>
                </c:pt>
                <c:pt idx="496">
                  <c:v>9.92</c:v>
                </c:pt>
                <c:pt idx="497">
                  <c:v>9.94</c:v>
                </c:pt>
                <c:pt idx="498">
                  <c:v>9.9600000000000009</c:v>
                </c:pt>
                <c:pt idx="499">
                  <c:v>9.98</c:v>
                </c:pt>
                <c:pt idx="500">
                  <c:v>10</c:v>
                </c:pt>
                <c:pt idx="501">
                  <c:v>10.02</c:v>
                </c:pt>
                <c:pt idx="502">
                  <c:v>10.040000000000001</c:v>
                </c:pt>
                <c:pt idx="503">
                  <c:v>10.06</c:v>
                </c:pt>
                <c:pt idx="504">
                  <c:v>10.08</c:v>
                </c:pt>
                <c:pt idx="505">
                  <c:v>10.1</c:v>
                </c:pt>
                <c:pt idx="506">
                  <c:v>10.120000000000001</c:v>
                </c:pt>
                <c:pt idx="507">
                  <c:v>10.14</c:v>
                </c:pt>
                <c:pt idx="508">
                  <c:v>10.16</c:v>
                </c:pt>
                <c:pt idx="509">
                  <c:v>10.18</c:v>
                </c:pt>
                <c:pt idx="510">
                  <c:v>10.200000000000001</c:v>
                </c:pt>
                <c:pt idx="511">
                  <c:v>10.220000000000001</c:v>
                </c:pt>
                <c:pt idx="512">
                  <c:v>10.24</c:v>
                </c:pt>
                <c:pt idx="513">
                  <c:v>10.26</c:v>
                </c:pt>
                <c:pt idx="514">
                  <c:v>10.28</c:v>
                </c:pt>
                <c:pt idx="515">
                  <c:v>10.3</c:v>
                </c:pt>
                <c:pt idx="516">
                  <c:v>10.32</c:v>
                </c:pt>
                <c:pt idx="517">
                  <c:v>10.34</c:v>
                </c:pt>
                <c:pt idx="518">
                  <c:v>10.36</c:v>
                </c:pt>
                <c:pt idx="519">
                  <c:v>10.38</c:v>
                </c:pt>
                <c:pt idx="520">
                  <c:v>10.4</c:v>
                </c:pt>
                <c:pt idx="521">
                  <c:v>10.42</c:v>
                </c:pt>
                <c:pt idx="522">
                  <c:v>10.44</c:v>
                </c:pt>
                <c:pt idx="523">
                  <c:v>10.46</c:v>
                </c:pt>
                <c:pt idx="524">
                  <c:v>10.48</c:v>
                </c:pt>
                <c:pt idx="525">
                  <c:v>10.5</c:v>
                </c:pt>
                <c:pt idx="526">
                  <c:v>10.52</c:v>
                </c:pt>
                <c:pt idx="527">
                  <c:v>10.540000000000001</c:v>
                </c:pt>
                <c:pt idx="528">
                  <c:v>10.56</c:v>
                </c:pt>
                <c:pt idx="529">
                  <c:v>10.58</c:v>
                </c:pt>
                <c:pt idx="530">
                  <c:v>10.6</c:v>
                </c:pt>
                <c:pt idx="531">
                  <c:v>10.620000000000001</c:v>
                </c:pt>
                <c:pt idx="532">
                  <c:v>10.64</c:v>
                </c:pt>
                <c:pt idx="533">
                  <c:v>10.66</c:v>
                </c:pt>
                <c:pt idx="534">
                  <c:v>10.68</c:v>
                </c:pt>
                <c:pt idx="535">
                  <c:v>10.700000000000001</c:v>
                </c:pt>
                <c:pt idx="536">
                  <c:v>10.72</c:v>
                </c:pt>
                <c:pt idx="537">
                  <c:v>10.74</c:v>
                </c:pt>
                <c:pt idx="538">
                  <c:v>10.76</c:v>
                </c:pt>
                <c:pt idx="539">
                  <c:v>10.78</c:v>
                </c:pt>
                <c:pt idx="540">
                  <c:v>10.8</c:v>
                </c:pt>
                <c:pt idx="541">
                  <c:v>10.82</c:v>
                </c:pt>
                <c:pt idx="542">
                  <c:v>10.84</c:v>
                </c:pt>
                <c:pt idx="543">
                  <c:v>10.86</c:v>
                </c:pt>
                <c:pt idx="544">
                  <c:v>10.88</c:v>
                </c:pt>
                <c:pt idx="545">
                  <c:v>10.9</c:v>
                </c:pt>
                <c:pt idx="546">
                  <c:v>10.92</c:v>
                </c:pt>
                <c:pt idx="547">
                  <c:v>10.94</c:v>
                </c:pt>
                <c:pt idx="548">
                  <c:v>10.96</c:v>
                </c:pt>
                <c:pt idx="549">
                  <c:v>10.98</c:v>
                </c:pt>
                <c:pt idx="550">
                  <c:v>11</c:v>
                </c:pt>
                <c:pt idx="551">
                  <c:v>11.02</c:v>
                </c:pt>
                <c:pt idx="552">
                  <c:v>11.040000000000001</c:v>
                </c:pt>
                <c:pt idx="553">
                  <c:v>11.06</c:v>
                </c:pt>
                <c:pt idx="554">
                  <c:v>11.08</c:v>
                </c:pt>
                <c:pt idx="555">
                  <c:v>11.1</c:v>
                </c:pt>
                <c:pt idx="556">
                  <c:v>11.120000000000001</c:v>
                </c:pt>
                <c:pt idx="557">
                  <c:v>11.14</c:v>
                </c:pt>
                <c:pt idx="558">
                  <c:v>11.16</c:v>
                </c:pt>
                <c:pt idx="559">
                  <c:v>11.18</c:v>
                </c:pt>
                <c:pt idx="560">
                  <c:v>11.200000000000001</c:v>
                </c:pt>
                <c:pt idx="561">
                  <c:v>11.22</c:v>
                </c:pt>
                <c:pt idx="562">
                  <c:v>11.24</c:v>
                </c:pt>
                <c:pt idx="563">
                  <c:v>11.26</c:v>
                </c:pt>
                <c:pt idx="564">
                  <c:v>11.28</c:v>
                </c:pt>
                <c:pt idx="565">
                  <c:v>11.3</c:v>
                </c:pt>
                <c:pt idx="566">
                  <c:v>11.32</c:v>
                </c:pt>
                <c:pt idx="567">
                  <c:v>11.34</c:v>
                </c:pt>
                <c:pt idx="568">
                  <c:v>11.36</c:v>
                </c:pt>
                <c:pt idx="569">
                  <c:v>11.38</c:v>
                </c:pt>
                <c:pt idx="570">
                  <c:v>11.4</c:v>
                </c:pt>
                <c:pt idx="571">
                  <c:v>11.42</c:v>
                </c:pt>
                <c:pt idx="572">
                  <c:v>11.44</c:v>
                </c:pt>
                <c:pt idx="573">
                  <c:v>11.46</c:v>
                </c:pt>
                <c:pt idx="574">
                  <c:v>11.48</c:v>
                </c:pt>
                <c:pt idx="575">
                  <c:v>11.5</c:v>
                </c:pt>
                <c:pt idx="576">
                  <c:v>11.52</c:v>
                </c:pt>
                <c:pt idx="577">
                  <c:v>11.540000000000001</c:v>
                </c:pt>
                <c:pt idx="578">
                  <c:v>11.56</c:v>
                </c:pt>
                <c:pt idx="579">
                  <c:v>11.58</c:v>
                </c:pt>
                <c:pt idx="580">
                  <c:v>11.6</c:v>
                </c:pt>
                <c:pt idx="581">
                  <c:v>11.620000000000001</c:v>
                </c:pt>
                <c:pt idx="582">
                  <c:v>11.64</c:v>
                </c:pt>
                <c:pt idx="583">
                  <c:v>11.66</c:v>
                </c:pt>
                <c:pt idx="584">
                  <c:v>11.68</c:v>
                </c:pt>
                <c:pt idx="585">
                  <c:v>11.700000000000001</c:v>
                </c:pt>
                <c:pt idx="586">
                  <c:v>11.72</c:v>
                </c:pt>
                <c:pt idx="587">
                  <c:v>11.74</c:v>
                </c:pt>
                <c:pt idx="588">
                  <c:v>11.76</c:v>
                </c:pt>
                <c:pt idx="589">
                  <c:v>11.78</c:v>
                </c:pt>
                <c:pt idx="590">
                  <c:v>11.8</c:v>
                </c:pt>
                <c:pt idx="591">
                  <c:v>11.82</c:v>
                </c:pt>
                <c:pt idx="592">
                  <c:v>11.84</c:v>
                </c:pt>
                <c:pt idx="593">
                  <c:v>11.86</c:v>
                </c:pt>
                <c:pt idx="594">
                  <c:v>11.88</c:v>
                </c:pt>
                <c:pt idx="595">
                  <c:v>11.9</c:v>
                </c:pt>
                <c:pt idx="596">
                  <c:v>11.92</c:v>
                </c:pt>
                <c:pt idx="597">
                  <c:v>11.94</c:v>
                </c:pt>
                <c:pt idx="598">
                  <c:v>11.96</c:v>
                </c:pt>
                <c:pt idx="599">
                  <c:v>11.98</c:v>
                </c:pt>
                <c:pt idx="600">
                  <c:v>12</c:v>
                </c:pt>
                <c:pt idx="601">
                  <c:v>12.02</c:v>
                </c:pt>
                <c:pt idx="602">
                  <c:v>12.040000000000001</c:v>
                </c:pt>
                <c:pt idx="603">
                  <c:v>12.06</c:v>
                </c:pt>
                <c:pt idx="604">
                  <c:v>12.08</c:v>
                </c:pt>
                <c:pt idx="605">
                  <c:v>12.1</c:v>
                </c:pt>
                <c:pt idx="606">
                  <c:v>12.120000000000001</c:v>
                </c:pt>
                <c:pt idx="607">
                  <c:v>12.14</c:v>
                </c:pt>
                <c:pt idx="608">
                  <c:v>12.16</c:v>
                </c:pt>
                <c:pt idx="609">
                  <c:v>12.18</c:v>
                </c:pt>
                <c:pt idx="610">
                  <c:v>12.200000000000001</c:v>
                </c:pt>
                <c:pt idx="611">
                  <c:v>12.22</c:v>
                </c:pt>
                <c:pt idx="612">
                  <c:v>12.24</c:v>
                </c:pt>
                <c:pt idx="613">
                  <c:v>12.26</c:v>
                </c:pt>
                <c:pt idx="614">
                  <c:v>12.280000000000001</c:v>
                </c:pt>
                <c:pt idx="615">
                  <c:v>12.3</c:v>
                </c:pt>
                <c:pt idx="616">
                  <c:v>12.32</c:v>
                </c:pt>
                <c:pt idx="617">
                  <c:v>12.34</c:v>
                </c:pt>
                <c:pt idx="618">
                  <c:v>12.36</c:v>
                </c:pt>
                <c:pt idx="619">
                  <c:v>12.38</c:v>
                </c:pt>
                <c:pt idx="620">
                  <c:v>12.4</c:v>
                </c:pt>
                <c:pt idx="621">
                  <c:v>12.42</c:v>
                </c:pt>
                <c:pt idx="622">
                  <c:v>12.44</c:v>
                </c:pt>
                <c:pt idx="623">
                  <c:v>12.46</c:v>
                </c:pt>
                <c:pt idx="624">
                  <c:v>12.48</c:v>
                </c:pt>
                <c:pt idx="625">
                  <c:v>12.5</c:v>
                </c:pt>
                <c:pt idx="626">
                  <c:v>12.52</c:v>
                </c:pt>
                <c:pt idx="627">
                  <c:v>12.540000000000001</c:v>
                </c:pt>
                <c:pt idx="628">
                  <c:v>12.56</c:v>
                </c:pt>
                <c:pt idx="629">
                  <c:v>12.58</c:v>
                </c:pt>
                <c:pt idx="630">
                  <c:v>12.6</c:v>
                </c:pt>
                <c:pt idx="631">
                  <c:v>12.620000000000001</c:v>
                </c:pt>
                <c:pt idx="632">
                  <c:v>12.64</c:v>
                </c:pt>
                <c:pt idx="633">
                  <c:v>12.66</c:v>
                </c:pt>
                <c:pt idx="634">
                  <c:v>12.68</c:v>
                </c:pt>
                <c:pt idx="635">
                  <c:v>12.700000000000001</c:v>
                </c:pt>
                <c:pt idx="636">
                  <c:v>12.72</c:v>
                </c:pt>
                <c:pt idx="637">
                  <c:v>12.74</c:v>
                </c:pt>
                <c:pt idx="638">
                  <c:v>12.76</c:v>
                </c:pt>
                <c:pt idx="639">
                  <c:v>12.780000000000001</c:v>
                </c:pt>
                <c:pt idx="640">
                  <c:v>12.8</c:v>
                </c:pt>
                <c:pt idx="641">
                  <c:v>12.82</c:v>
                </c:pt>
                <c:pt idx="642">
                  <c:v>12.84</c:v>
                </c:pt>
                <c:pt idx="643">
                  <c:v>12.86</c:v>
                </c:pt>
                <c:pt idx="644">
                  <c:v>12.88</c:v>
                </c:pt>
                <c:pt idx="645">
                  <c:v>12.9</c:v>
                </c:pt>
                <c:pt idx="646">
                  <c:v>12.92</c:v>
                </c:pt>
                <c:pt idx="647">
                  <c:v>12.94</c:v>
                </c:pt>
                <c:pt idx="648">
                  <c:v>12.96</c:v>
                </c:pt>
                <c:pt idx="649">
                  <c:v>12.98</c:v>
                </c:pt>
                <c:pt idx="650">
                  <c:v>13</c:v>
                </c:pt>
                <c:pt idx="651">
                  <c:v>13.02</c:v>
                </c:pt>
                <c:pt idx="652">
                  <c:v>13.040000000000001</c:v>
                </c:pt>
                <c:pt idx="653">
                  <c:v>13.06</c:v>
                </c:pt>
                <c:pt idx="654">
                  <c:v>13.08</c:v>
                </c:pt>
                <c:pt idx="655">
                  <c:v>13.1</c:v>
                </c:pt>
                <c:pt idx="656">
                  <c:v>13.120000000000001</c:v>
                </c:pt>
                <c:pt idx="657">
                  <c:v>13.14</c:v>
                </c:pt>
                <c:pt idx="658">
                  <c:v>13.16</c:v>
                </c:pt>
                <c:pt idx="659">
                  <c:v>13.18</c:v>
                </c:pt>
                <c:pt idx="660">
                  <c:v>13.200000000000001</c:v>
                </c:pt>
                <c:pt idx="661">
                  <c:v>13.22</c:v>
                </c:pt>
                <c:pt idx="662">
                  <c:v>13.24</c:v>
                </c:pt>
                <c:pt idx="663">
                  <c:v>13.26</c:v>
                </c:pt>
                <c:pt idx="664">
                  <c:v>13.280000000000001</c:v>
                </c:pt>
                <c:pt idx="665">
                  <c:v>13.3</c:v>
                </c:pt>
                <c:pt idx="666">
                  <c:v>13.32</c:v>
                </c:pt>
                <c:pt idx="667">
                  <c:v>13.34</c:v>
                </c:pt>
                <c:pt idx="668">
                  <c:v>13.36</c:v>
                </c:pt>
                <c:pt idx="669">
                  <c:v>13.38</c:v>
                </c:pt>
                <c:pt idx="670">
                  <c:v>13.4</c:v>
                </c:pt>
                <c:pt idx="671">
                  <c:v>13.42</c:v>
                </c:pt>
                <c:pt idx="672">
                  <c:v>13.44</c:v>
                </c:pt>
                <c:pt idx="673">
                  <c:v>13.46</c:v>
                </c:pt>
                <c:pt idx="674">
                  <c:v>13.48</c:v>
                </c:pt>
                <c:pt idx="675">
                  <c:v>13.5</c:v>
                </c:pt>
                <c:pt idx="676">
                  <c:v>13.52</c:v>
                </c:pt>
                <c:pt idx="677">
                  <c:v>13.540000000000001</c:v>
                </c:pt>
                <c:pt idx="678">
                  <c:v>13.56</c:v>
                </c:pt>
                <c:pt idx="679">
                  <c:v>13.58</c:v>
                </c:pt>
                <c:pt idx="680">
                  <c:v>13.6</c:v>
                </c:pt>
                <c:pt idx="681">
                  <c:v>13.620000000000001</c:v>
                </c:pt>
                <c:pt idx="682">
                  <c:v>13.64</c:v>
                </c:pt>
                <c:pt idx="683">
                  <c:v>13.66</c:v>
                </c:pt>
                <c:pt idx="684">
                  <c:v>13.68</c:v>
                </c:pt>
                <c:pt idx="685">
                  <c:v>13.700000000000001</c:v>
                </c:pt>
                <c:pt idx="686">
                  <c:v>13.72</c:v>
                </c:pt>
                <c:pt idx="687">
                  <c:v>13.74</c:v>
                </c:pt>
                <c:pt idx="688">
                  <c:v>13.76</c:v>
                </c:pt>
                <c:pt idx="689">
                  <c:v>13.780000000000001</c:v>
                </c:pt>
                <c:pt idx="690">
                  <c:v>13.8</c:v>
                </c:pt>
                <c:pt idx="691">
                  <c:v>13.82</c:v>
                </c:pt>
                <c:pt idx="692">
                  <c:v>13.84</c:v>
                </c:pt>
                <c:pt idx="693">
                  <c:v>13.86</c:v>
                </c:pt>
                <c:pt idx="694">
                  <c:v>13.88</c:v>
                </c:pt>
                <c:pt idx="695">
                  <c:v>13.9</c:v>
                </c:pt>
                <c:pt idx="696">
                  <c:v>13.92</c:v>
                </c:pt>
                <c:pt idx="697">
                  <c:v>13.94</c:v>
                </c:pt>
                <c:pt idx="698">
                  <c:v>13.96</c:v>
                </c:pt>
                <c:pt idx="699">
                  <c:v>13.98</c:v>
                </c:pt>
                <c:pt idx="700">
                  <c:v>14</c:v>
                </c:pt>
                <c:pt idx="701">
                  <c:v>14.02</c:v>
                </c:pt>
                <c:pt idx="702">
                  <c:v>14.040000000000001</c:v>
                </c:pt>
                <c:pt idx="703">
                  <c:v>14.06</c:v>
                </c:pt>
                <c:pt idx="704">
                  <c:v>14.08</c:v>
                </c:pt>
                <c:pt idx="705">
                  <c:v>14.1</c:v>
                </c:pt>
                <c:pt idx="706">
                  <c:v>14.120000000000001</c:v>
                </c:pt>
                <c:pt idx="707">
                  <c:v>14.14</c:v>
                </c:pt>
                <c:pt idx="708">
                  <c:v>14.16</c:v>
                </c:pt>
                <c:pt idx="709">
                  <c:v>14.18</c:v>
                </c:pt>
                <c:pt idx="710">
                  <c:v>14.200000000000001</c:v>
                </c:pt>
                <c:pt idx="711">
                  <c:v>14.22</c:v>
                </c:pt>
                <c:pt idx="712">
                  <c:v>14.24</c:v>
                </c:pt>
                <c:pt idx="713">
                  <c:v>14.26</c:v>
                </c:pt>
                <c:pt idx="714">
                  <c:v>14.280000000000001</c:v>
                </c:pt>
                <c:pt idx="715">
                  <c:v>14.3</c:v>
                </c:pt>
                <c:pt idx="716">
                  <c:v>14.32</c:v>
                </c:pt>
                <c:pt idx="717">
                  <c:v>14.34</c:v>
                </c:pt>
                <c:pt idx="718">
                  <c:v>14.36</c:v>
                </c:pt>
                <c:pt idx="719">
                  <c:v>14.38</c:v>
                </c:pt>
                <c:pt idx="720">
                  <c:v>14.4</c:v>
                </c:pt>
                <c:pt idx="721">
                  <c:v>14.42</c:v>
                </c:pt>
                <c:pt idx="722">
                  <c:v>14.44</c:v>
                </c:pt>
                <c:pt idx="723">
                  <c:v>14.46</c:v>
                </c:pt>
                <c:pt idx="724">
                  <c:v>14.48</c:v>
                </c:pt>
                <c:pt idx="725">
                  <c:v>14.5</c:v>
                </c:pt>
                <c:pt idx="726">
                  <c:v>14.52</c:v>
                </c:pt>
                <c:pt idx="727">
                  <c:v>14.540000000000001</c:v>
                </c:pt>
                <c:pt idx="728">
                  <c:v>14.56</c:v>
                </c:pt>
                <c:pt idx="729">
                  <c:v>14.58</c:v>
                </c:pt>
                <c:pt idx="730">
                  <c:v>14.6</c:v>
                </c:pt>
                <c:pt idx="731">
                  <c:v>14.620000000000001</c:v>
                </c:pt>
                <c:pt idx="732">
                  <c:v>14.64</c:v>
                </c:pt>
                <c:pt idx="733">
                  <c:v>14.66</c:v>
                </c:pt>
                <c:pt idx="734">
                  <c:v>14.68</c:v>
                </c:pt>
                <c:pt idx="735">
                  <c:v>14.700000000000001</c:v>
                </c:pt>
                <c:pt idx="736">
                  <c:v>14.72</c:v>
                </c:pt>
                <c:pt idx="737">
                  <c:v>14.74</c:v>
                </c:pt>
                <c:pt idx="738">
                  <c:v>14.76</c:v>
                </c:pt>
                <c:pt idx="739">
                  <c:v>14.780000000000001</c:v>
                </c:pt>
                <c:pt idx="740">
                  <c:v>14.8</c:v>
                </c:pt>
                <c:pt idx="741">
                  <c:v>14.82</c:v>
                </c:pt>
                <c:pt idx="742">
                  <c:v>14.84</c:v>
                </c:pt>
                <c:pt idx="743">
                  <c:v>14.86</c:v>
                </c:pt>
                <c:pt idx="744">
                  <c:v>14.88</c:v>
                </c:pt>
                <c:pt idx="745">
                  <c:v>14.9</c:v>
                </c:pt>
                <c:pt idx="746">
                  <c:v>14.92</c:v>
                </c:pt>
                <c:pt idx="747">
                  <c:v>14.94</c:v>
                </c:pt>
                <c:pt idx="748">
                  <c:v>14.96</c:v>
                </c:pt>
                <c:pt idx="749">
                  <c:v>14.98</c:v>
                </c:pt>
                <c:pt idx="750">
                  <c:v>15</c:v>
                </c:pt>
              </c:numCache>
            </c:numRef>
          </c:xVal>
          <c:yVal>
            <c:numRef>
              <c:f>'Simulation results'!$I$2:$I$752</c:f>
              <c:numCache>
                <c:formatCode>0.00</c:formatCode>
                <c:ptCount val="751"/>
                <c:pt idx="0">
                  <c:v>3.3104813621413425</c:v>
                </c:pt>
                <c:pt idx="1">
                  <c:v>3.247921204418931</c:v>
                </c:pt>
                <c:pt idx="2">
                  <c:v>3.247921204418931</c:v>
                </c:pt>
                <c:pt idx="3">
                  <c:v>3.2164296679203024</c:v>
                </c:pt>
                <c:pt idx="4">
                  <c:v>3.2164296679203024</c:v>
                </c:pt>
                <c:pt idx="5">
                  <c:v>3.1294127053420246</c:v>
                </c:pt>
                <c:pt idx="6">
                  <c:v>3.1294127053420246</c:v>
                </c:pt>
                <c:pt idx="7">
                  <c:v>3.1294127053420246</c:v>
                </c:pt>
                <c:pt idx="8">
                  <c:v>3.1294127053420246</c:v>
                </c:pt>
                <c:pt idx="9">
                  <c:v>3.1294127053420246</c:v>
                </c:pt>
                <c:pt idx="10">
                  <c:v>3.1294127053420246</c:v>
                </c:pt>
                <c:pt idx="11">
                  <c:v>3.1294127053420246</c:v>
                </c:pt>
                <c:pt idx="12">
                  <c:v>3.1294127053420246</c:v>
                </c:pt>
                <c:pt idx="13">
                  <c:v>3.1294127053420246</c:v>
                </c:pt>
                <c:pt idx="14">
                  <c:v>3.1294127053420246</c:v>
                </c:pt>
                <c:pt idx="15">
                  <c:v>3.1294127053420246</c:v>
                </c:pt>
                <c:pt idx="16">
                  <c:v>3.1294127053420246</c:v>
                </c:pt>
                <c:pt idx="17">
                  <c:v>3.1294127053420246</c:v>
                </c:pt>
                <c:pt idx="18">
                  <c:v>3.1294127053420246</c:v>
                </c:pt>
                <c:pt idx="19">
                  <c:v>3.1294127053420246</c:v>
                </c:pt>
                <c:pt idx="20">
                  <c:v>3.1294127053420246</c:v>
                </c:pt>
                <c:pt idx="21">
                  <c:v>3.1294127053420246</c:v>
                </c:pt>
                <c:pt idx="22">
                  <c:v>3.1294127053420246</c:v>
                </c:pt>
                <c:pt idx="23">
                  <c:v>3.1294127053420246</c:v>
                </c:pt>
                <c:pt idx="24">
                  <c:v>3.1294127053420246</c:v>
                </c:pt>
                <c:pt idx="25">
                  <c:v>3.1294127053420246</c:v>
                </c:pt>
                <c:pt idx="26">
                  <c:v>3.1294127053420246</c:v>
                </c:pt>
                <c:pt idx="27">
                  <c:v>3.1294127053420246</c:v>
                </c:pt>
                <c:pt idx="28">
                  <c:v>3.1294127053420246</c:v>
                </c:pt>
                <c:pt idx="29">
                  <c:v>3.1294127053420246</c:v>
                </c:pt>
                <c:pt idx="30">
                  <c:v>3.1294127053420246</c:v>
                </c:pt>
                <c:pt idx="31">
                  <c:v>3.1294127053420246</c:v>
                </c:pt>
                <c:pt idx="32">
                  <c:v>3.1294127053420246</c:v>
                </c:pt>
                <c:pt idx="33">
                  <c:v>3.1294127053420246</c:v>
                </c:pt>
                <c:pt idx="34">
                  <c:v>3.1294127053420246</c:v>
                </c:pt>
                <c:pt idx="35">
                  <c:v>3.1294127053420246</c:v>
                </c:pt>
                <c:pt idx="36">
                  <c:v>3.1294127053420246</c:v>
                </c:pt>
                <c:pt idx="37">
                  <c:v>3.1294127053420246</c:v>
                </c:pt>
                <c:pt idx="38">
                  <c:v>3.1263344717672235</c:v>
                </c:pt>
                <c:pt idx="39">
                  <c:v>3.1263344717672235</c:v>
                </c:pt>
                <c:pt idx="40">
                  <c:v>3.1263344717672235</c:v>
                </c:pt>
                <c:pt idx="41">
                  <c:v>3.1263344717672235</c:v>
                </c:pt>
                <c:pt idx="42">
                  <c:v>3.1263344717672235</c:v>
                </c:pt>
                <c:pt idx="43">
                  <c:v>3.1263344717672235</c:v>
                </c:pt>
                <c:pt idx="44">
                  <c:v>3.1263344717672235</c:v>
                </c:pt>
                <c:pt idx="45">
                  <c:v>3.1263344717672235</c:v>
                </c:pt>
                <c:pt idx="46">
                  <c:v>3.1263344717672235</c:v>
                </c:pt>
                <c:pt idx="47">
                  <c:v>3.1260617816112775</c:v>
                </c:pt>
                <c:pt idx="48">
                  <c:v>3.1260617816112775</c:v>
                </c:pt>
                <c:pt idx="49">
                  <c:v>3.1260617816112775</c:v>
                </c:pt>
                <c:pt idx="50">
                  <c:v>3.1260617816112775</c:v>
                </c:pt>
                <c:pt idx="51">
                  <c:v>3.1260617816112775</c:v>
                </c:pt>
                <c:pt idx="52">
                  <c:v>3.1260617816112775</c:v>
                </c:pt>
                <c:pt idx="53">
                  <c:v>3.1260617816112775</c:v>
                </c:pt>
                <c:pt idx="54">
                  <c:v>3.1260617816112775</c:v>
                </c:pt>
                <c:pt idx="55">
                  <c:v>3.1260617816112775</c:v>
                </c:pt>
                <c:pt idx="56">
                  <c:v>3.1260617816112775</c:v>
                </c:pt>
                <c:pt idx="57">
                  <c:v>3.1260617816112775</c:v>
                </c:pt>
                <c:pt idx="58">
                  <c:v>3.1260617816112775</c:v>
                </c:pt>
                <c:pt idx="59">
                  <c:v>3.1260617816112775</c:v>
                </c:pt>
                <c:pt idx="60">
                  <c:v>3.1260617816112775</c:v>
                </c:pt>
                <c:pt idx="61">
                  <c:v>3.1260617816112775</c:v>
                </c:pt>
                <c:pt idx="62">
                  <c:v>3.1260617816112775</c:v>
                </c:pt>
                <c:pt idx="63">
                  <c:v>3.1260617816112775</c:v>
                </c:pt>
                <c:pt idx="64">
                  <c:v>3.1260617816112775</c:v>
                </c:pt>
                <c:pt idx="65">
                  <c:v>3.1260617816112775</c:v>
                </c:pt>
                <c:pt idx="66">
                  <c:v>3.1260617816112775</c:v>
                </c:pt>
                <c:pt idx="67">
                  <c:v>3.1260617816112775</c:v>
                </c:pt>
                <c:pt idx="68">
                  <c:v>3.1260617816112775</c:v>
                </c:pt>
                <c:pt idx="69">
                  <c:v>3.1260617816112775</c:v>
                </c:pt>
                <c:pt idx="70">
                  <c:v>3.1260617816112775</c:v>
                </c:pt>
                <c:pt idx="71">
                  <c:v>3.1260617816112775</c:v>
                </c:pt>
                <c:pt idx="72">
                  <c:v>3.1260617816112775</c:v>
                </c:pt>
                <c:pt idx="73">
                  <c:v>3.1260617816112775</c:v>
                </c:pt>
                <c:pt idx="74">
                  <c:v>3.1260617816112775</c:v>
                </c:pt>
                <c:pt idx="75">
                  <c:v>3.1260617816112775</c:v>
                </c:pt>
                <c:pt idx="76">
                  <c:v>3.1260617816112775</c:v>
                </c:pt>
                <c:pt idx="77">
                  <c:v>3.1260617816112775</c:v>
                </c:pt>
                <c:pt idx="78">
                  <c:v>3.1260617816112775</c:v>
                </c:pt>
                <c:pt idx="79">
                  <c:v>3.1260617816112775</c:v>
                </c:pt>
                <c:pt idx="80">
                  <c:v>3.1260617816112775</c:v>
                </c:pt>
                <c:pt idx="81">
                  <c:v>3.1260617816112775</c:v>
                </c:pt>
                <c:pt idx="82">
                  <c:v>3.1260617816112775</c:v>
                </c:pt>
                <c:pt idx="83">
                  <c:v>3.1260617816112775</c:v>
                </c:pt>
                <c:pt idx="84">
                  <c:v>3.1260617816112775</c:v>
                </c:pt>
                <c:pt idx="85">
                  <c:v>3.1260617816112775</c:v>
                </c:pt>
                <c:pt idx="86">
                  <c:v>3.1260617816112775</c:v>
                </c:pt>
                <c:pt idx="87">
                  <c:v>3.1260617816112775</c:v>
                </c:pt>
                <c:pt idx="88">
                  <c:v>3.1260617816112775</c:v>
                </c:pt>
                <c:pt idx="89">
                  <c:v>3.1260617816112775</c:v>
                </c:pt>
                <c:pt idx="90">
                  <c:v>3.1260617816112775</c:v>
                </c:pt>
                <c:pt idx="91">
                  <c:v>3.1260617816112775</c:v>
                </c:pt>
                <c:pt idx="92">
                  <c:v>3.1260617816112775</c:v>
                </c:pt>
                <c:pt idx="93">
                  <c:v>3.1260617816112775</c:v>
                </c:pt>
                <c:pt idx="94">
                  <c:v>3.1260617816112775</c:v>
                </c:pt>
                <c:pt idx="95">
                  <c:v>3.1260617816112775</c:v>
                </c:pt>
                <c:pt idx="96">
                  <c:v>3.1260617816112775</c:v>
                </c:pt>
                <c:pt idx="97">
                  <c:v>3.1260617816112775</c:v>
                </c:pt>
                <c:pt idx="98">
                  <c:v>3.1260617816112775</c:v>
                </c:pt>
                <c:pt idx="99">
                  <c:v>3.1260617816112775</c:v>
                </c:pt>
                <c:pt idx="100">
                  <c:v>3.1260617816112775</c:v>
                </c:pt>
                <c:pt idx="101">
                  <c:v>3.1260617816112775</c:v>
                </c:pt>
                <c:pt idx="102">
                  <c:v>3.1260617816112775</c:v>
                </c:pt>
                <c:pt idx="103">
                  <c:v>3.1260617816112775</c:v>
                </c:pt>
                <c:pt idx="104">
                  <c:v>3.1260617816112775</c:v>
                </c:pt>
                <c:pt idx="105">
                  <c:v>3.1260617816112775</c:v>
                </c:pt>
                <c:pt idx="106">
                  <c:v>3.1260617816112775</c:v>
                </c:pt>
                <c:pt idx="107">
                  <c:v>3.1260617816112775</c:v>
                </c:pt>
                <c:pt idx="108">
                  <c:v>3.1260617816112775</c:v>
                </c:pt>
                <c:pt idx="109">
                  <c:v>3.1260617816112775</c:v>
                </c:pt>
                <c:pt idx="110">
                  <c:v>3.1260617816112775</c:v>
                </c:pt>
                <c:pt idx="111">
                  <c:v>3.1260617816112775</c:v>
                </c:pt>
                <c:pt idx="112">
                  <c:v>3.1260617816112775</c:v>
                </c:pt>
                <c:pt idx="113">
                  <c:v>3.1260617816112775</c:v>
                </c:pt>
                <c:pt idx="114">
                  <c:v>3.1260617816112775</c:v>
                </c:pt>
                <c:pt idx="115">
                  <c:v>3.1260617816112775</c:v>
                </c:pt>
                <c:pt idx="116">
                  <c:v>3.1260617816112775</c:v>
                </c:pt>
                <c:pt idx="117">
                  <c:v>3.1260617816112775</c:v>
                </c:pt>
                <c:pt idx="118">
                  <c:v>3.1260617816112775</c:v>
                </c:pt>
                <c:pt idx="119">
                  <c:v>3.1260617816112775</c:v>
                </c:pt>
                <c:pt idx="120">
                  <c:v>3.1260617816112775</c:v>
                </c:pt>
                <c:pt idx="121">
                  <c:v>3.1260617816112775</c:v>
                </c:pt>
                <c:pt idx="122">
                  <c:v>3.1260617816112775</c:v>
                </c:pt>
                <c:pt idx="123">
                  <c:v>3.1260617816112775</c:v>
                </c:pt>
                <c:pt idx="124">
                  <c:v>3.1260617816112775</c:v>
                </c:pt>
                <c:pt idx="125">
                  <c:v>3.1260617816112775</c:v>
                </c:pt>
                <c:pt idx="126">
                  <c:v>3.1260617816112775</c:v>
                </c:pt>
                <c:pt idx="127">
                  <c:v>3.1260617816112775</c:v>
                </c:pt>
                <c:pt idx="128">
                  <c:v>3.1260617816112775</c:v>
                </c:pt>
                <c:pt idx="129">
                  <c:v>3.1260617816112775</c:v>
                </c:pt>
                <c:pt idx="130">
                  <c:v>3.1260617816112775</c:v>
                </c:pt>
                <c:pt idx="131">
                  <c:v>3.1260617816112775</c:v>
                </c:pt>
                <c:pt idx="132">
                  <c:v>3.1260617816112775</c:v>
                </c:pt>
                <c:pt idx="133">
                  <c:v>3.1260617816112775</c:v>
                </c:pt>
                <c:pt idx="134">
                  <c:v>3.1260617816112775</c:v>
                </c:pt>
                <c:pt idx="135">
                  <c:v>3.1260617816112775</c:v>
                </c:pt>
                <c:pt idx="136">
                  <c:v>3.1260617816112775</c:v>
                </c:pt>
                <c:pt idx="137">
                  <c:v>3.1260617816112775</c:v>
                </c:pt>
                <c:pt idx="138">
                  <c:v>3.1260617816112775</c:v>
                </c:pt>
                <c:pt idx="139">
                  <c:v>3.1260617816112775</c:v>
                </c:pt>
                <c:pt idx="140">
                  <c:v>3.1260617816112775</c:v>
                </c:pt>
                <c:pt idx="141">
                  <c:v>3.1260617816112775</c:v>
                </c:pt>
                <c:pt idx="142">
                  <c:v>3.1260617816112775</c:v>
                </c:pt>
                <c:pt idx="143">
                  <c:v>3.1260617816112775</c:v>
                </c:pt>
                <c:pt idx="144">
                  <c:v>3.1260617816112775</c:v>
                </c:pt>
                <c:pt idx="145">
                  <c:v>3.1260617816112775</c:v>
                </c:pt>
                <c:pt idx="146">
                  <c:v>3.1260617816112775</c:v>
                </c:pt>
                <c:pt idx="147">
                  <c:v>3.1260617816112775</c:v>
                </c:pt>
                <c:pt idx="148">
                  <c:v>3.1260617816112775</c:v>
                </c:pt>
                <c:pt idx="149">
                  <c:v>3.1260617816112775</c:v>
                </c:pt>
                <c:pt idx="150">
                  <c:v>3.1260617816112775</c:v>
                </c:pt>
                <c:pt idx="151">
                  <c:v>2.7493777268605584</c:v>
                </c:pt>
                <c:pt idx="152">
                  <c:v>2.701069127852338</c:v>
                </c:pt>
                <c:pt idx="153">
                  <c:v>2.6325979449282153</c:v>
                </c:pt>
                <c:pt idx="154">
                  <c:v>2.6325979449282153</c:v>
                </c:pt>
                <c:pt idx="155">
                  <c:v>2.6325979449282153</c:v>
                </c:pt>
                <c:pt idx="156">
                  <c:v>2.6285777562780797</c:v>
                </c:pt>
                <c:pt idx="157">
                  <c:v>2.6285777562780797</c:v>
                </c:pt>
                <c:pt idx="158">
                  <c:v>2.6285777562780797</c:v>
                </c:pt>
                <c:pt idx="159">
                  <c:v>2.6285777562780797</c:v>
                </c:pt>
                <c:pt idx="160">
                  <c:v>2.6285777562780797</c:v>
                </c:pt>
                <c:pt idx="161">
                  <c:v>2.6285777562780797</c:v>
                </c:pt>
                <c:pt idx="162">
                  <c:v>2.6285777562780797</c:v>
                </c:pt>
                <c:pt idx="163">
                  <c:v>2.6285777562780797</c:v>
                </c:pt>
                <c:pt idx="164">
                  <c:v>2.6285777562780797</c:v>
                </c:pt>
                <c:pt idx="165">
                  <c:v>2.6285777562780797</c:v>
                </c:pt>
                <c:pt idx="166">
                  <c:v>2.6285777562780797</c:v>
                </c:pt>
                <c:pt idx="167">
                  <c:v>2.6285777562780797</c:v>
                </c:pt>
                <c:pt idx="168">
                  <c:v>2.6285777562780797</c:v>
                </c:pt>
                <c:pt idx="169">
                  <c:v>2.6285777562780797</c:v>
                </c:pt>
                <c:pt idx="170">
                  <c:v>2.6285777562780797</c:v>
                </c:pt>
                <c:pt idx="171">
                  <c:v>2.6285777562780797</c:v>
                </c:pt>
                <c:pt idx="172">
                  <c:v>2.6285777562780797</c:v>
                </c:pt>
                <c:pt idx="173">
                  <c:v>2.6285777562780797</c:v>
                </c:pt>
                <c:pt idx="174">
                  <c:v>2.6285777562780797</c:v>
                </c:pt>
                <c:pt idx="175">
                  <c:v>2.6285777562780797</c:v>
                </c:pt>
                <c:pt idx="176">
                  <c:v>2.6285777562780797</c:v>
                </c:pt>
                <c:pt idx="177">
                  <c:v>2.6285777562780797</c:v>
                </c:pt>
                <c:pt idx="178">
                  <c:v>2.6285777562780797</c:v>
                </c:pt>
                <c:pt idx="179">
                  <c:v>2.6285777562780797</c:v>
                </c:pt>
                <c:pt idx="180">
                  <c:v>2.6285777562780797</c:v>
                </c:pt>
                <c:pt idx="181">
                  <c:v>2.6285777562780797</c:v>
                </c:pt>
                <c:pt idx="182">
                  <c:v>2.6285777562780797</c:v>
                </c:pt>
                <c:pt idx="183">
                  <c:v>2.6285777562780797</c:v>
                </c:pt>
                <c:pt idx="184">
                  <c:v>2.6285777562780797</c:v>
                </c:pt>
                <c:pt idx="185">
                  <c:v>2.6285777562780797</c:v>
                </c:pt>
                <c:pt idx="186">
                  <c:v>2.6285777562780797</c:v>
                </c:pt>
                <c:pt idx="187">
                  <c:v>2.6285777562780797</c:v>
                </c:pt>
                <c:pt idx="188">
                  <c:v>2.6285777562780797</c:v>
                </c:pt>
                <c:pt idx="189">
                  <c:v>2.6285777562780797</c:v>
                </c:pt>
                <c:pt idx="190">
                  <c:v>2.6285777562780797</c:v>
                </c:pt>
                <c:pt idx="191">
                  <c:v>2.6285777562780797</c:v>
                </c:pt>
                <c:pt idx="192">
                  <c:v>2.6285777562780797</c:v>
                </c:pt>
                <c:pt idx="193">
                  <c:v>2.6285777562780797</c:v>
                </c:pt>
                <c:pt idx="194">
                  <c:v>2.6285777562780797</c:v>
                </c:pt>
                <c:pt idx="195">
                  <c:v>2.6253158116137763</c:v>
                </c:pt>
                <c:pt idx="196">
                  <c:v>2.6253158116137763</c:v>
                </c:pt>
                <c:pt idx="197">
                  <c:v>2.6253158116137763</c:v>
                </c:pt>
                <c:pt idx="198">
                  <c:v>2.6253158116137763</c:v>
                </c:pt>
                <c:pt idx="199">
                  <c:v>2.6253158116137763</c:v>
                </c:pt>
                <c:pt idx="200">
                  <c:v>2.6253158116137763</c:v>
                </c:pt>
                <c:pt idx="201">
                  <c:v>2.6253158116137763</c:v>
                </c:pt>
                <c:pt idx="202">
                  <c:v>2.6253158116137763</c:v>
                </c:pt>
                <c:pt idx="203">
                  <c:v>2.6253158116137763</c:v>
                </c:pt>
                <c:pt idx="204">
                  <c:v>2.6253158116137763</c:v>
                </c:pt>
                <c:pt idx="205">
                  <c:v>2.6253158116137763</c:v>
                </c:pt>
                <c:pt idx="206">
                  <c:v>2.6253158116137763</c:v>
                </c:pt>
                <c:pt idx="207">
                  <c:v>2.6253158116137763</c:v>
                </c:pt>
                <c:pt idx="208">
                  <c:v>2.6253158116137763</c:v>
                </c:pt>
                <c:pt idx="209">
                  <c:v>2.6253158116137763</c:v>
                </c:pt>
                <c:pt idx="210">
                  <c:v>2.6253158116137763</c:v>
                </c:pt>
                <c:pt idx="211">
                  <c:v>2.6253158116137763</c:v>
                </c:pt>
                <c:pt idx="212">
                  <c:v>2.6253158116137763</c:v>
                </c:pt>
                <c:pt idx="213">
                  <c:v>2.6253158116137763</c:v>
                </c:pt>
                <c:pt idx="214">
                  <c:v>2.6253158116137763</c:v>
                </c:pt>
                <c:pt idx="215">
                  <c:v>2.6253158116137763</c:v>
                </c:pt>
                <c:pt idx="216">
                  <c:v>2.6253158116137763</c:v>
                </c:pt>
                <c:pt idx="217">
                  <c:v>2.6253158116137763</c:v>
                </c:pt>
                <c:pt idx="218">
                  <c:v>2.6253158116137763</c:v>
                </c:pt>
                <c:pt idx="219">
                  <c:v>2.6253158116137763</c:v>
                </c:pt>
                <c:pt idx="220">
                  <c:v>2.6253158116137763</c:v>
                </c:pt>
                <c:pt idx="221">
                  <c:v>2.6253158116137763</c:v>
                </c:pt>
                <c:pt idx="222">
                  <c:v>2.6253158116137763</c:v>
                </c:pt>
                <c:pt idx="223">
                  <c:v>2.6253158116137763</c:v>
                </c:pt>
                <c:pt idx="224">
                  <c:v>2.6253158116137763</c:v>
                </c:pt>
                <c:pt idx="225">
                  <c:v>2.6253158116137763</c:v>
                </c:pt>
                <c:pt idx="226">
                  <c:v>2.6253158116137763</c:v>
                </c:pt>
                <c:pt idx="227">
                  <c:v>2.6253158116137763</c:v>
                </c:pt>
                <c:pt idx="228">
                  <c:v>2.6253158116137763</c:v>
                </c:pt>
                <c:pt idx="229">
                  <c:v>2.6253158116137763</c:v>
                </c:pt>
                <c:pt idx="230">
                  <c:v>2.6253158116137763</c:v>
                </c:pt>
                <c:pt idx="231">
                  <c:v>2.6253158116137763</c:v>
                </c:pt>
                <c:pt idx="232">
                  <c:v>2.6253158116137763</c:v>
                </c:pt>
                <c:pt idx="233">
                  <c:v>2.6253158116137763</c:v>
                </c:pt>
                <c:pt idx="234">
                  <c:v>2.6253158116137763</c:v>
                </c:pt>
                <c:pt idx="235">
                  <c:v>2.6253158116137763</c:v>
                </c:pt>
                <c:pt idx="236">
                  <c:v>2.6253158116137763</c:v>
                </c:pt>
                <c:pt idx="237">
                  <c:v>2.6253158116137763</c:v>
                </c:pt>
                <c:pt idx="238">
                  <c:v>2.6253158116137763</c:v>
                </c:pt>
                <c:pt idx="239">
                  <c:v>2.6253158116137763</c:v>
                </c:pt>
                <c:pt idx="240">
                  <c:v>2.6253158116137763</c:v>
                </c:pt>
                <c:pt idx="241">
                  <c:v>2.6253158116137763</c:v>
                </c:pt>
                <c:pt idx="242">
                  <c:v>2.6253158116137763</c:v>
                </c:pt>
                <c:pt idx="243">
                  <c:v>2.6253158116137763</c:v>
                </c:pt>
                <c:pt idx="244">
                  <c:v>2.6253158116137763</c:v>
                </c:pt>
                <c:pt idx="245">
                  <c:v>2.6253158116137763</c:v>
                </c:pt>
                <c:pt idx="246">
                  <c:v>2.6253158116137763</c:v>
                </c:pt>
                <c:pt idx="247">
                  <c:v>2.6253158116137763</c:v>
                </c:pt>
                <c:pt idx="248">
                  <c:v>2.6253158116137763</c:v>
                </c:pt>
                <c:pt idx="249">
                  <c:v>2.6253158116137763</c:v>
                </c:pt>
                <c:pt idx="250">
                  <c:v>2.6253158116137763</c:v>
                </c:pt>
                <c:pt idx="251">
                  <c:v>2.6253158116137763</c:v>
                </c:pt>
                <c:pt idx="252">
                  <c:v>2.6253158116137763</c:v>
                </c:pt>
                <c:pt idx="253">
                  <c:v>2.6253158116137763</c:v>
                </c:pt>
                <c:pt idx="254">
                  <c:v>2.6253158116137763</c:v>
                </c:pt>
                <c:pt idx="255">
                  <c:v>2.6253158116137763</c:v>
                </c:pt>
                <c:pt idx="256">
                  <c:v>2.6253158116137763</c:v>
                </c:pt>
                <c:pt idx="257">
                  <c:v>2.6253158116137763</c:v>
                </c:pt>
                <c:pt idx="258">
                  <c:v>2.6253158116137763</c:v>
                </c:pt>
                <c:pt idx="259">
                  <c:v>2.6253158116137763</c:v>
                </c:pt>
                <c:pt idx="260">
                  <c:v>2.6253158116137763</c:v>
                </c:pt>
                <c:pt idx="261">
                  <c:v>2.6253158116137763</c:v>
                </c:pt>
                <c:pt idx="262">
                  <c:v>2.6253158116137763</c:v>
                </c:pt>
                <c:pt idx="263">
                  <c:v>2.6253158116137763</c:v>
                </c:pt>
                <c:pt idx="264">
                  <c:v>2.6253158116137763</c:v>
                </c:pt>
                <c:pt idx="265">
                  <c:v>2.6253158116137763</c:v>
                </c:pt>
                <c:pt idx="266">
                  <c:v>2.6253158116137763</c:v>
                </c:pt>
                <c:pt idx="267">
                  <c:v>2.6253158116137763</c:v>
                </c:pt>
                <c:pt idx="268">
                  <c:v>2.6253158116137763</c:v>
                </c:pt>
                <c:pt idx="269">
                  <c:v>2.6253158116137763</c:v>
                </c:pt>
                <c:pt idx="270">
                  <c:v>2.6253158116137763</c:v>
                </c:pt>
                <c:pt idx="271">
                  <c:v>2.6253158116137763</c:v>
                </c:pt>
                <c:pt idx="272">
                  <c:v>2.6253158116137763</c:v>
                </c:pt>
                <c:pt idx="273">
                  <c:v>2.6253158116137763</c:v>
                </c:pt>
                <c:pt idx="274">
                  <c:v>2.6253158116137763</c:v>
                </c:pt>
                <c:pt idx="275">
                  <c:v>2.6253158116137763</c:v>
                </c:pt>
                <c:pt idx="276">
                  <c:v>2.6253158116137763</c:v>
                </c:pt>
                <c:pt idx="277">
                  <c:v>2.6253158116137763</c:v>
                </c:pt>
                <c:pt idx="278">
                  <c:v>2.6253158116137763</c:v>
                </c:pt>
                <c:pt idx="279">
                  <c:v>2.6253158116137763</c:v>
                </c:pt>
                <c:pt idx="280">
                  <c:v>2.6253158116137763</c:v>
                </c:pt>
                <c:pt idx="281">
                  <c:v>2.6253158116137763</c:v>
                </c:pt>
                <c:pt idx="282">
                  <c:v>2.6253158116137763</c:v>
                </c:pt>
                <c:pt idx="283">
                  <c:v>2.6253158116137763</c:v>
                </c:pt>
                <c:pt idx="284">
                  <c:v>2.6253158116137763</c:v>
                </c:pt>
                <c:pt idx="285">
                  <c:v>2.6253158116137763</c:v>
                </c:pt>
                <c:pt idx="286">
                  <c:v>2.6253158116137763</c:v>
                </c:pt>
                <c:pt idx="287">
                  <c:v>2.6253158116137763</c:v>
                </c:pt>
                <c:pt idx="288">
                  <c:v>2.6253158116137763</c:v>
                </c:pt>
                <c:pt idx="289">
                  <c:v>2.6253158116137763</c:v>
                </c:pt>
                <c:pt idx="290">
                  <c:v>2.6253158116137763</c:v>
                </c:pt>
                <c:pt idx="291">
                  <c:v>2.6253158116137763</c:v>
                </c:pt>
                <c:pt idx="292">
                  <c:v>2.6253158116137763</c:v>
                </c:pt>
                <c:pt idx="293">
                  <c:v>2.6253158116137763</c:v>
                </c:pt>
                <c:pt idx="294">
                  <c:v>2.6253158116137763</c:v>
                </c:pt>
                <c:pt idx="295">
                  <c:v>2.6253158116137763</c:v>
                </c:pt>
                <c:pt idx="296">
                  <c:v>2.6253158116137763</c:v>
                </c:pt>
                <c:pt idx="297">
                  <c:v>2.6253158116137763</c:v>
                </c:pt>
                <c:pt idx="298">
                  <c:v>2.6253158116137763</c:v>
                </c:pt>
                <c:pt idx="299">
                  <c:v>2.6253158116137763</c:v>
                </c:pt>
                <c:pt idx="300">
                  <c:v>2.6253158116137763</c:v>
                </c:pt>
                <c:pt idx="301">
                  <c:v>2.6253158116137763</c:v>
                </c:pt>
                <c:pt idx="302">
                  <c:v>2.6253158116137763</c:v>
                </c:pt>
                <c:pt idx="303">
                  <c:v>2.6253158116137763</c:v>
                </c:pt>
                <c:pt idx="304">
                  <c:v>2.6253158116137763</c:v>
                </c:pt>
                <c:pt idx="305">
                  <c:v>2.6253158116137763</c:v>
                </c:pt>
                <c:pt idx="306">
                  <c:v>2.6253158116137763</c:v>
                </c:pt>
                <c:pt idx="307">
                  <c:v>2.6253158116137763</c:v>
                </c:pt>
                <c:pt idx="308">
                  <c:v>2.6253158116137763</c:v>
                </c:pt>
                <c:pt idx="309">
                  <c:v>2.6253158116137763</c:v>
                </c:pt>
                <c:pt idx="310">
                  <c:v>2.6253158116137763</c:v>
                </c:pt>
                <c:pt idx="311">
                  <c:v>2.6253158116137763</c:v>
                </c:pt>
                <c:pt idx="312">
                  <c:v>2.6253158116137763</c:v>
                </c:pt>
                <c:pt idx="313">
                  <c:v>2.6253158116137763</c:v>
                </c:pt>
                <c:pt idx="314">
                  <c:v>2.6253158116137763</c:v>
                </c:pt>
                <c:pt idx="315">
                  <c:v>2.6253158116137763</c:v>
                </c:pt>
                <c:pt idx="316">
                  <c:v>2.6253158116137763</c:v>
                </c:pt>
                <c:pt idx="317">
                  <c:v>2.6253158116137763</c:v>
                </c:pt>
                <c:pt idx="318">
                  <c:v>2.6253158116137763</c:v>
                </c:pt>
                <c:pt idx="319">
                  <c:v>2.6253158116137763</c:v>
                </c:pt>
                <c:pt idx="320">
                  <c:v>2.6253158116137763</c:v>
                </c:pt>
                <c:pt idx="321">
                  <c:v>2.6253158116137763</c:v>
                </c:pt>
                <c:pt idx="322">
                  <c:v>2.6253158116137763</c:v>
                </c:pt>
                <c:pt idx="323">
                  <c:v>2.6253158116137763</c:v>
                </c:pt>
                <c:pt idx="324">
                  <c:v>2.6253158116137763</c:v>
                </c:pt>
                <c:pt idx="325">
                  <c:v>2.6253158116137763</c:v>
                </c:pt>
                <c:pt idx="326">
                  <c:v>2.6253158116137763</c:v>
                </c:pt>
                <c:pt idx="327">
                  <c:v>2.6253158116137763</c:v>
                </c:pt>
                <c:pt idx="328">
                  <c:v>2.6253158116137763</c:v>
                </c:pt>
                <c:pt idx="329">
                  <c:v>2.6253158116137763</c:v>
                </c:pt>
                <c:pt idx="330">
                  <c:v>2.6253158116137763</c:v>
                </c:pt>
                <c:pt idx="331">
                  <c:v>2.6253158116137763</c:v>
                </c:pt>
                <c:pt idx="332">
                  <c:v>2.6253158116137763</c:v>
                </c:pt>
                <c:pt idx="333">
                  <c:v>2.6253158116137763</c:v>
                </c:pt>
                <c:pt idx="334">
                  <c:v>2.6253158116137763</c:v>
                </c:pt>
                <c:pt idx="335">
                  <c:v>2.6253158116137763</c:v>
                </c:pt>
                <c:pt idx="336">
                  <c:v>2.6253158116137763</c:v>
                </c:pt>
                <c:pt idx="337">
                  <c:v>2.6253158116137763</c:v>
                </c:pt>
                <c:pt idx="338">
                  <c:v>2.6253158116137763</c:v>
                </c:pt>
                <c:pt idx="339">
                  <c:v>2.6253158116137763</c:v>
                </c:pt>
                <c:pt idx="340">
                  <c:v>2.6253158116137763</c:v>
                </c:pt>
                <c:pt idx="341">
                  <c:v>2.6253158116137763</c:v>
                </c:pt>
                <c:pt idx="342">
                  <c:v>2.6253158116137763</c:v>
                </c:pt>
                <c:pt idx="343">
                  <c:v>2.6253158116137763</c:v>
                </c:pt>
                <c:pt idx="344">
                  <c:v>2.6253158116137763</c:v>
                </c:pt>
                <c:pt idx="345">
                  <c:v>2.6253158116137763</c:v>
                </c:pt>
                <c:pt idx="346">
                  <c:v>2.6253158116137763</c:v>
                </c:pt>
                <c:pt idx="347">
                  <c:v>2.6253158116137763</c:v>
                </c:pt>
                <c:pt idx="348">
                  <c:v>2.6253158116137763</c:v>
                </c:pt>
                <c:pt idx="349">
                  <c:v>2.6253158116137763</c:v>
                </c:pt>
                <c:pt idx="350">
                  <c:v>2.6253158116137763</c:v>
                </c:pt>
                <c:pt idx="351">
                  <c:v>2.6253158116137763</c:v>
                </c:pt>
                <c:pt idx="352">
                  <c:v>2.6253158116137763</c:v>
                </c:pt>
                <c:pt idx="353">
                  <c:v>2.6253158116137763</c:v>
                </c:pt>
                <c:pt idx="354">
                  <c:v>2.6253158116137763</c:v>
                </c:pt>
                <c:pt idx="355">
                  <c:v>2.6253158116137763</c:v>
                </c:pt>
                <c:pt idx="356">
                  <c:v>2.6253158116137763</c:v>
                </c:pt>
                <c:pt idx="357">
                  <c:v>2.6253158116137763</c:v>
                </c:pt>
                <c:pt idx="358">
                  <c:v>2.6253158116137763</c:v>
                </c:pt>
                <c:pt idx="359">
                  <c:v>2.6253158116137763</c:v>
                </c:pt>
                <c:pt idx="360">
                  <c:v>2.6253158116137763</c:v>
                </c:pt>
                <c:pt idx="361">
                  <c:v>2.6253158116137763</c:v>
                </c:pt>
                <c:pt idx="362">
                  <c:v>2.6253158116137763</c:v>
                </c:pt>
                <c:pt idx="363">
                  <c:v>2.6253158116137763</c:v>
                </c:pt>
                <c:pt idx="364">
                  <c:v>2.6253158116137763</c:v>
                </c:pt>
                <c:pt idx="365">
                  <c:v>2.6253158116137763</c:v>
                </c:pt>
                <c:pt idx="366">
                  <c:v>2.6253158116137763</c:v>
                </c:pt>
                <c:pt idx="367">
                  <c:v>2.6253158116137763</c:v>
                </c:pt>
                <c:pt idx="368">
                  <c:v>2.6253158116137763</c:v>
                </c:pt>
                <c:pt idx="369">
                  <c:v>2.6253158116137763</c:v>
                </c:pt>
                <c:pt idx="370">
                  <c:v>2.6253158116137763</c:v>
                </c:pt>
                <c:pt idx="371">
                  <c:v>2.6253158116137763</c:v>
                </c:pt>
                <c:pt idx="372">
                  <c:v>2.6253158116137763</c:v>
                </c:pt>
                <c:pt idx="373">
                  <c:v>2.6253158116137763</c:v>
                </c:pt>
                <c:pt idx="374">
                  <c:v>2.6253158116137763</c:v>
                </c:pt>
                <c:pt idx="375">
                  <c:v>2.6253158116137763</c:v>
                </c:pt>
                <c:pt idx="376">
                  <c:v>2.6253158116137763</c:v>
                </c:pt>
                <c:pt idx="377">
                  <c:v>2.6253158116137763</c:v>
                </c:pt>
                <c:pt idx="378">
                  <c:v>2.6253158116137763</c:v>
                </c:pt>
                <c:pt idx="379">
                  <c:v>2.6253158116137763</c:v>
                </c:pt>
                <c:pt idx="380">
                  <c:v>2.6253158116137763</c:v>
                </c:pt>
                <c:pt idx="381">
                  <c:v>2.6253158116137763</c:v>
                </c:pt>
                <c:pt idx="382">
                  <c:v>2.6253158116137763</c:v>
                </c:pt>
                <c:pt idx="383">
                  <c:v>2.6253158116137763</c:v>
                </c:pt>
                <c:pt idx="384">
                  <c:v>2.6253158116137763</c:v>
                </c:pt>
                <c:pt idx="385">
                  <c:v>2.6253158116137763</c:v>
                </c:pt>
                <c:pt idx="386">
                  <c:v>2.6253158116137763</c:v>
                </c:pt>
                <c:pt idx="387">
                  <c:v>2.6253158116137763</c:v>
                </c:pt>
                <c:pt idx="388">
                  <c:v>2.6253158116137763</c:v>
                </c:pt>
                <c:pt idx="389">
                  <c:v>2.6253158116137763</c:v>
                </c:pt>
                <c:pt idx="390">
                  <c:v>2.6253158116137763</c:v>
                </c:pt>
                <c:pt idx="391">
                  <c:v>2.6253158116137763</c:v>
                </c:pt>
                <c:pt idx="392">
                  <c:v>2.6253158116137763</c:v>
                </c:pt>
                <c:pt idx="393">
                  <c:v>2.6253158116137763</c:v>
                </c:pt>
                <c:pt idx="394">
                  <c:v>2.6253158116137763</c:v>
                </c:pt>
                <c:pt idx="395">
                  <c:v>2.6253158116137763</c:v>
                </c:pt>
                <c:pt idx="396">
                  <c:v>2.6253158116137763</c:v>
                </c:pt>
                <c:pt idx="397">
                  <c:v>2.6253158116137763</c:v>
                </c:pt>
                <c:pt idx="398">
                  <c:v>2.6253158116137763</c:v>
                </c:pt>
                <c:pt idx="399">
                  <c:v>2.6253158116137763</c:v>
                </c:pt>
                <c:pt idx="400">
                  <c:v>2.6253158116137763</c:v>
                </c:pt>
                <c:pt idx="401">
                  <c:v>2.6253158116137763</c:v>
                </c:pt>
                <c:pt idx="402">
                  <c:v>2.6253158116137763</c:v>
                </c:pt>
                <c:pt idx="403">
                  <c:v>2.6253158116137763</c:v>
                </c:pt>
                <c:pt idx="404">
                  <c:v>2.6253158116137763</c:v>
                </c:pt>
                <c:pt idx="405">
                  <c:v>2.6253158116137763</c:v>
                </c:pt>
                <c:pt idx="406">
                  <c:v>2.6253158116137763</c:v>
                </c:pt>
                <c:pt idx="407">
                  <c:v>2.6253158116137763</c:v>
                </c:pt>
                <c:pt idx="408">
                  <c:v>2.6253158116137763</c:v>
                </c:pt>
                <c:pt idx="409">
                  <c:v>2.6253158116137763</c:v>
                </c:pt>
                <c:pt idx="410">
                  <c:v>2.6253158116137763</c:v>
                </c:pt>
                <c:pt idx="411">
                  <c:v>2.6253158116137763</c:v>
                </c:pt>
                <c:pt idx="412">
                  <c:v>2.6253158116137763</c:v>
                </c:pt>
                <c:pt idx="413">
                  <c:v>2.6253158116137763</c:v>
                </c:pt>
                <c:pt idx="414">
                  <c:v>2.6253158116137763</c:v>
                </c:pt>
                <c:pt idx="415">
                  <c:v>2.6253158116137763</c:v>
                </c:pt>
                <c:pt idx="416">
                  <c:v>2.6253158116137763</c:v>
                </c:pt>
                <c:pt idx="417">
                  <c:v>2.6253158116137763</c:v>
                </c:pt>
                <c:pt idx="418">
                  <c:v>2.6253158116137763</c:v>
                </c:pt>
                <c:pt idx="419">
                  <c:v>2.6253158116137763</c:v>
                </c:pt>
                <c:pt idx="420">
                  <c:v>2.6253158116137763</c:v>
                </c:pt>
                <c:pt idx="421">
                  <c:v>2.6253158116137763</c:v>
                </c:pt>
                <c:pt idx="422">
                  <c:v>2.6253158116137763</c:v>
                </c:pt>
                <c:pt idx="423">
                  <c:v>2.6253158116137763</c:v>
                </c:pt>
                <c:pt idx="424">
                  <c:v>2.6253158116137763</c:v>
                </c:pt>
                <c:pt idx="425">
                  <c:v>2.6253158116137763</c:v>
                </c:pt>
                <c:pt idx="426">
                  <c:v>2.6253158116137763</c:v>
                </c:pt>
                <c:pt idx="427">
                  <c:v>2.6253158116137763</c:v>
                </c:pt>
                <c:pt idx="428">
                  <c:v>2.6253158116137763</c:v>
                </c:pt>
                <c:pt idx="429">
                  <c:v>2.6253158116137763</c:v>
                </c:pt>
                <c:pt idx="430">
                  <c:v>2.6253158116137763</c:v>
                </c:pt>
                <c:pt idx="431">
                  <c:v>2.6253158116137763</c:v>
                </c:pt>
                <c:pt idx="432">
                  <c:v>2.6253158116137763</c:v>
                </c:pt>
                <c:pt idx="433">
                  <c:v>2.6253158116137763</c:v>
                </c:pt>
                <c:pt idx="434">
                  <c:v>2.6253158116137763</c:v>
                </c:pt>
                <c:pt idx="435">
                  <c:v>2.6253158116137763</c:v>
                </c:pt>
                <c:pt idx="436">
                  <c:v>2.6253158116137763</c:v>
                </c:pt>
                <c:pt idx="437">
                  <c:v>2.6253158116137763</c:v>
                </c:pt>
                <c:pt idx="438">
                  <c:v>2.6253158116137763</c:v>
                </c:pt>
                <c:pt idx="439">
                  <c:v>2.6253158116137763</c:v>
                </c:pt>
                <c:pt idx="440">
                  <c:v>2.6253158116137763</c:v>
                </c:pt>
                <c:pt idx="441">
                  <c:v>2.6253158116137763</c:v>
                </c:pt>
                <c:pt idx="442">
                  <c:v>2.6253158116137763</c:v>
                </c:pt>
                <c:pt idx="443">
                  <c:v>2.6253158116137763</c:v>
                </c:pt>
                <c:pt idx="444">
                  <c:v>2.6253158116137763</c:v>
                </c:pt>
                <c:pt idx="445">
                  <c:v>2.6253158116137763</c:v>
                </c:pt>
                <c:pt idx="446">
                  <c:v>2.6253158116137763</c:v>
                </c:pt>
                <c:pt idx="447">
                  <c:v>2.6253158116137763</c:v>
                </c:pt>
                <c:pt idx="448">
                  <c:v>2.6253158116137763</c:v>
                </c:pt>
                <c:pt idx="449">
                  <c:v>2.6253158116137763</c:v>
                </c:pt>
                <c:pt idx="450">
                  <c:v>2.6253158116137763</c:v>
                </c:pt>
                <c:pt idx="451">
                  <c:v>2.6253158116137763</c:v>
                </c:pt>
                <c:pt idx="452">
                  <c:v>2.6253158116137763</c:v>
                </c:pt>
                <c:pt idx="453">
                  <c:v>2.6253158116137763</c:v>
                </c:pt>
                <c:pt idx="454">
                  <c:v>2.7011836683203212</c:v>
                </c:pt>
                <c:pt idx="455">
                  <c:v>2.7011836683203212</c:v>
                </c:pt>
                <c:pt idx="456">
                  <c:v>2.7011836683203212</c:v>
                </c:pt>
                <c:pt idx="457">
                  <c:v>2.7588517858781927</c:v>
                </c:pt>
                <c:pt idx="458">
                  <c:v>2.7825180274551817</c:v>
                </c:pt>
                <c:pt idx="459">
                  <c:v>2.7825180274551817</c:v>
                </c:pt>
                <c:pt idx="460">
                  <c:v>2.8962392176093363</c:v>
                </c:pt>
                <c:pt idx="461">
                  <c:v>2.8962392176093363</c:v>
                </c:pt>
                <c:pt idx="462">
                  <c:v>2.8962392176093363</c:v>
                </c:pt>
                <c:pt idx="463">
                  <c:v>2.8962392176093363</c:v>
                </c:pt>
                <c:pt idx="464">
                  <c:v>2.8962392176093363</c:v>
                </c:pt>
                <c:pt idx="465">
                  <c:v>2.8962392176093363</c:v>
                </c:pt>
                <c:pt idx="466">
                  <c:v>3.0175683355802696</c:v>
                </c:pt>
                <c:pt idx="467">
                  <c:v>3.0175683355802696</c:v>
                </c:pt>
                <c:pt idx="468">
                  <c:v>3.0590293726197171</c:v>
                </c:pt>
                <c:pt idx="469">
                  <c:v>3.0590293726197171</c:v>
                </c:pt>
                <c:pt idx="470">
                  <c:v>3.0590293726197171</c:v>
                </c:pt>
                <c:pt idx="471">
                  <c:v>3.1140605721172614</c:v>
                </c:pt>
                <c:pt idx="472">
                  <c:v>3.1140605721172614</c:v>
                </c:pt>
                <c:pt idx="473">
                  <c:v>3.1140605721172614</c:v>
                </c:pt>
                <c:pt idx="474">
                  <c:v>3.1140605721172614</c:v>
                </c:pt>
                <c:pt idx="475">
                  <c:v>3.1271062234367486</c:v>
                </c:pt>
                <c:pt idx="476">
                  <c:v>3.1271062234367486</c:v>
                </c:pt>
                <c:pt idx="477">
                  <c:v>3.1271062234367486</c:v>
                </c:pt>
                <c:pt idx="478">
                  <c:v>3.1271062234367486</c:v>
                </c:pt>
                <c:pt idx="479">
                  <c:v>3.1650250930135897</c:v>
                </c:pt>
                <c:pt idx="480">
                  <c:v>3.1650250930135897</c:v>
                </c:pt>
                <c:pt idx="481">
                  <c:v>3.1650250930135897</c:v>
                </c:pt>
                <c:pt idx="482">
                  <c:v>3.2194151879455974</c:v>
                </c:pt>
                <c:pt idx="483">
                  <c:v>3.2194151879455974</c:v>
                </c:pt>
                <c:pt idx="484">
                  <c:v>3.2194151879455974</c:v>
                </c:pt>
                <c:pt idx="485">
                  <c:v>3.2194151879455974</c:v>
                </c:pt>
                <c:pt idx="486">
                  <c:v>3.2755254023279066</c:v>
                </c:pt>
                <c:pt idx="487">
                  <c:v>3.2755254023279066</c:v>
                </c:pt>
                <c:pt idx="488">
                  <c:v>3.2755254023279066</c:v>
                </c:pt>
                <c:pt idx="489">
                  <c:v>3.2755254023279066</c:v>
                </c:pt>
                <c:pt idx="490">
                  <c:v>3.2835247903772631</c:v>
                </c:pt>
                <c:pt idx="491">
                  <c:v>3.2835247903772631</c:v>
                </c:pt>
                <c:pt idx="492">
                  <c:v>3.2835247903772631</c:v>
                </c:pt>
                <c:pt idx="493">
                  <c:v>3.3178899145964178</c:v>
                </c:pt>
                <c:pt idx="494">
                  <c:v>3.3178899145964178</c:v>
                </c:pt>
                <c:pt idx="495">
                  <c:v>3.3178899145964178</c:v>
                </c:pt>
                <c:pt idx="496">
                  <c:v>3.3178899145964178</c:v>
                </c:pt>
                <c:pt idx="497">
                  <c:v>3.3178899145964178</c:v>
                </c:pt>
                <c:pt idx="498">
                  <c:v>3.3178899145964178</c:v>
                </c:pt>
                <c:pt idx="499">
                  <c:v>3.3178899145964178</c:v>
                </c:pt>
                <c:pt idx="500">
                  <c:v>3.3178899145964178</c:v>
                </c:pt>
                <c:pt idx="501">
                  <c:v>3.3178899145964178</c:v>
                </c:pt>
                <c:pt idx="502">
                  <c:v>3.3680054593090971</c:v>
                </c:pt>
                <c:pt idx="503">
                  <c:v>3.3680054593090971</c:v>
                </c:pt>
                <c:pt idx="504">
                  <c:v>3.3680054593090971</c:v>
                </c:pt>
                <c:pt idx="505">
                  <c:v>3.3680054593090971</c:v>
                </c:pt>
                <c:pt idx="506">
                  <c:v>3.3680054593090971</c:v>
                </c:pt>
                <c:pt idx="507">
                  <c:v>3.3680054593090971</c:v>
                </c:pt>
                <c:pt idx="508">
                  <c:v>3.3680054593090971</c:v>
                </c:pt>
                <c:pt idx="509">
                  <c:v>3.3680054593090971</c:v>
                </c:pt>
                <c:pt idx="510">
                  <c:v>3.3680054593090971</c:v>
                </c:pt>
                <c:pt idx="511">
                  <c:v>3.3680054593090971</c:v>
                </c:pt>
                <c:pt idx="512">
                  <c:v>3.3680054593090971</c:v>
                </c:pt>
                <c:pt idx="513">
                  <c:v>3.3680054593090971</c:v>
                </c:pt>
                <c:pt idx="514">
                  <c:v>3.3680054593090971</c:v>
                </c:pt>
                <c:pt idx="515">
                  <c:v>3.3680054593090971</c:v>
                </c:pt>
                <c:pt idx="516">
                  <c:v>3.3680054593090971</c:v>
                </c:pt>
                <c:pt idx="517">
                  <c:v>3.3680054593090971</c:v>
                </c:pt>
                <c:pt idx="518">
                  <c:v>3.3680054593090971</c:v>
                </c:pt>
                <c:pt idx="519">
                  <c:v>3.3680054593090971</c:v>
                </c:pt>
                <c:pt idx="520">
                  <c:v>3.3680054593090971</c:v>
                </c:pt>
                <c:pt idx="521">
                  <c:v>3.3680054593090971</c:v>
                </c:pt>
                <c:pt idx="522">
                  <c:v>3.3680054593090971</c:v>
                </c:pt>
                <c:pt idx="523">
                  <c:v>3.3680054593090971</c:v>
                </c:pt>
                <c:pt idx="524">
                  <c:v>3.3680054593090971</c:v>
                </c:pt>
                <c:pt idx="525">
                  <c:v>3.3680054593090971</c:v>
                </c:pt>
                <c:pt idx="526">
                  <c:v>3.3680054593090971</c:v>
                </c:pt>
                <c:pt idx="527">
                  <c:v>3.3680054593090971</c:v>
                </c:pt>
                <c:pt idx="528">
                  <c:v>3.3680054593090971</c:v>
                </c:pt>
                <c:pt idx="529">
                  <c:v>3.3680054593090971</c:v>
                </c:pt>
                <c:pt idx="530">
                  <c:v>3.3680054593090971</c:v>
                </c:pt>
                <c:pt idx="531">
                  <c:v>3.3680054593090971</c:v>
                </c:pt>
                <c:pt idx="532">
                  <c:v>3.3680054593090971</c:v>
                </c:pt>
                <c:pt idx="533">
                  <c:v>3.3680054593090971</c:v>
                </c:pt>
                <c:pt idx="534">
                  <c:v>3.3680054593090971</c:v>
                </c:pt>
                <c:pt idx="535">
                  <c:v>3.3680054593090971</c:v>
                </c:pt>
                <c:pt idx="536">
                  <c:v>3.3680054593090971</c:v>
                </c:pt>
                <c:pt idx="537">
                  <c:v>3.3680054593090971</c:v>
                </c:pt>
                <c:pt idx="538">
                  <c:v>3.3680054593090971</c:v>
                </c:pt>
                <c:pt idx="539">
                  <c:v>3.3680054593090971</c:v>
                </c:pt>
                <c:pt idx="540">
                  <c:v>3.3680054593090971</c:v>
                </c:pt>
                <c:pt idx="541">
                  <c:v>3.3680054593090971</c:v>
                </c:pt>
                <c:pt idx="542">
                  <c:v>3.3680054593090971</c:v>
                </c:pt>
                <c:pt idx="543">
                  <c:v>3.3680054593090971</c:v>
                </c:pt>
                <c:pt idx="544">
                  <c:v>3.3680054593090971</c:v>
                </c:pt>
                <c:pt idx="545">
                  <c:v>3.3680054593090971</c:v>
                </c:pt>
                <c:pt idx="546">
                  <c:v>3.3680054593090971</c:v>
                </c:pt>
                <c:pt idx="547">
                  <c:v>3.3680054593090971</c:v>
                </c:pt>
                <c:pt idx="548">
                  <c:v>3.3680054593090971</c:v>
                </c:pt>
                <c:pt idx="549">
                  <c:v>3.3680054593090971</c:v>
                </c:pt>
                <c:pt idx="550">
                  <c:v>3.3680054593090971</c:v>
                </c:pt>
                <c:pt idx="551">
                  <c:v>3.3680054593090971</c:v>
                </c:pt>
                <c:pt idx="552">
                  <c:v>3.3680054593090971</c:v>
                </c:pt>
                <c:pt idx="553">
                  <c:v>3.3680054593090971</c:v>
                </c:pt>
                <c:pt idx="554">
                  <c:v>3.3680054593090971</c:v>
                </c:pt>
                <c:pt idx="555">
                  <c:v>3.3680054593090971</c:v>
                </c:pt>
                <c:pt idx="556">
                  <c:v>3.3680054593090971</c:v>
                </c:pt>
                <c:pt idx="557">
                  <c:v>3.3680054593090971</c:v>
                </c:pt>
                <c:pt idx="558">
                  <c:v>3.3680054593090971</c:v>
                </c:pt>
                <c:pt idx="559">
                  <c:v>3.3680054593090971</c:v>
                </c:pt>
                <c:pt idx="560">
                  <c:v>3.3680054593090971</c:v>
                </c:pt>
                <c:pt idx="561">
                  <c:v>3.3680054593090971</c:v>
                </c:pt>
                <c:pt idx="562">
                  <c:v>3.3680054593090971</c:v>
                </c:pt>
                <c:pt idx="563">
                  <c:v>3.3680054593090971</c:v>
                </c:pt>
                <c:pt idx="564">
                  <c:v>3.3680054593090971</c:v>
                </c:pt>
                <c:pt idx="565">
                  <c:v>3.3680054593090971</c:v>
                </c:pt>
                <c:pt idx="566">
                  <c:v>3.3680054593090971</c:v>
                </c:pt>
                <c:pt idx="567">
                  <c:v>3.3680054593090971</c:v>
                </c:pt>
                <c:pt idx="568">
                  <c:v>3.3680054593090971</c:v>
                </c:pt>
                <c:pt idx="569">
                  <c:v>3.3680054593090971</c:v>
                </c:pt>
                <c:pt idx="570">
                  <c:v>3.3680054593090971</c:v>
                </c:pt>
                <c:pt idx="571">
                  <c:v>3.3680054593090971</c:v>
                </c:pt>
                <c:pt idx="572">
                  <c:v>3.3680054593090971</c:v>
                </c:pt>
                <c:pt idx="573">
                  <c:v>3.3680054593090971</c:v>
                </c:pt>
                <c:pt idx="574">
                  <c:v>3.3680054593090971</c:v>
                </c:pt>
                <c:pt idx="575">
                  <c:v>3.3680054593090971</c:v>
                </c:pt>
                <c:pt idx="576">
                  <c:v>3.3680054593090971</c:v>
                </c:pt>
                <c:pt idx="577">
                  <c:v>3.3680054593090971</c:v>
                </c:pt>
                <c:pt idx="578">
                  <c:v>3.3680054593090971</c:v>
                </c:pt>
                <c:pt idx="579">
                  <c:v>3.3680054593090971</c:v>
                </c:pt>
                <c:pt idx="580">
                  <c:v>3.3680054593090971</c:v>
                </c:pt>
                <c:pt idx="581">
                  <c:v>3.3680054593090971</c:v>
                </c:pt>
                <c:pt idx="582">
                  <c:v>3.3680054593090971</c:v>
                </c:pt>
                <c:pt idx="583">
                  <c:v>3.3680054593090971</c:v>
                </c:pt>
                <c:pt idx="584">
                  <c:v>3.3680054593090971</c:v>
                </c:pt>
                <c:pt idx="585">
                  <c:v>3.3680054593090971</c:v>
                </c:pt>
                <c:pt idx="586">
                  <c:v>3.3680054593090971</c:v>
                </c:pt>
                <c:pt idx="587">
                  <c:v>3.3680054593090971</c:v>
                </c:pt>
                <c:pt idx="588">
                  <c:v>3.3680054593090971</c:v>
                </c:pt>
                <c:pt idx="589">
                  <c:v>3.3680054593090971</c:v>
                </c:pt>
                <c:pt idx="590">
                  <c:v>3.3680054593090971</c:v>
                </c:pt>
                <c:pt idx="591">
                  <c:v>3.3680054593090971</c:v>
                </c:pt>
                <c:pt idx="592">
                  <c:v>3.3680054593090971</c:v>
                </c:pt>
                <c:pt idx="593">
                  <c:v>3.3680054593090971</c:v>
                </c:pt>
                <c:pt idx="594">
                  <c:v>3.3680054593090971</c:v>
                </c:pt>
                <c:pt idx="595">
                  <c:v>3.3680054593090971</c:v>
                </c:pt>
                <c:pt idx="596">
                  <c:v>3.3680054593090971</c:v>
                </c:pt>
                <c:pt idx="597">
                  <c:v>3.3680054593090971</c:v>
                </c:pt>
                <c:pt idx="598">
                  <c:v>3.3680054593090971</c:v>
                </c:pt>
                <c:pt idx="599">
                  <c:v>3.3680054593090971</c:v>
                </c:pt>
                <c:pt idx="600">
                  <c:v>3.3680054593090971</c:v>
                </c:pt>
                <c:pt idx="601">
                  <c:v>3.3680054593090971</c:v>
                </c:pt>
                <c:pt idx="602">
                  <c:v>3.3680054593090971</c:v>
                </c:pt>
                <c:pt idx="603">
                  <c:v>3.3680054593090971</c:v>
                </c:pt>
                <c:pt idx="604">
                  <c:v>3.3680054593090971</c:v>
                </c:pt>
                <c:pt idx="605">
                  <c:v>3.3680054593090971</c:v>
                </c:pt>
                <c:pt idx="606">
                  <c:v>3.3680054593090971</c:v>
                </c:pt>
                <c:pt idx="607">
                  <c:v>3.3680054593090971</c:v>
                </c:pt>
                <c:pt idx="608">
                  <c:v>3.3680054593090971</c:v>
                </c:pt>
                <c:pt idx="609">
                  <c:v>3.3680054593090971</c:v>
                </c:pt>
                <c:pt idx="610">
                  <c:v>3.3680054593090971</c:v>
                </c:pt>
                <c:pt idx="611">
                  <c:v>3.3680054593090971</c:v>
                </c:pt>
                <c:pt idx="612">
                  <c:v>3.3680054593090971</c:v>
                </c:pt>
                <c:pt idx="613">
                  <c:v>3.3680054593090971</c:v>
                </c:pt>
                <c:pt idx="614">
                  <c:v>3.3680054593090971</c:v>
                </c:pt>
                <c:pt idx="615">
                  <c:v>3.3680054593090971</c:v>
                </c:pt>
                <c:pt idx="616">
                  <c:v>3.3680054593090971</c:v>
                </c:pt>
                <c:pt idx="617">
                  <c:v>3.3680054593090971</c:v>
                </c:pt>
                <c:pt idx="618">
                  <c:v>3.3680054593090971</c:v>
                </c:pt>
                <c:pt idx="619">
                  <c:v>3.3680054593090971</c:v>
                </c:pt>
                <c:pt idx="620">
                  <c:v>3.3680054593090971</c:v>
                </c:pt>
                <c:pt idx="621">
                  <c:v>3.3680054593090971</c:v>
                </c:pt>
                <c:pt idx="622">
                  <c:v>3.3680054593090971</c:v>
                </c:pt>
                <c:pt idx="623">
                  <c:v>3.3680054593090971</c:v>
                </c:pt>
                <c:pt idx="624">
                  <c:v>3.3680054593090971</c:v>
                </c:pt>
                <c:pt idx="625">
                  <c:v>3.3680054593090971</c:v>
                </c:pt>
                <c:pt idx="626">
                  <c:v>3.3680054593090971</c:v>
                </c:pt>
                <c:pt idx="627">
                  <c:v>3.3680054593090971</c:v>
                </c:pt>
                <c:pt idx="628">
                  <c:v>3.3680054593090971</c:v>
                </c:pt>
                <c:pt idx="629">
                  <c:v>3.3680054593090971</c:v>
                </c:pt>
                <c:pt idx="630">
                  <c:v>3.3680054593090971</c:v>
                </c:pt>
                <c:pt idx="631">
                  <c:v>3.3680054593090971</c:v>
                </c:pt>
                <c:pt idx="632">
                  <c:v>3.3680054593090971</c:v>
                </c:pt>
                <c:pt idx="633">
                  <c:v>3.3680054593090971</c:v>
                </c:pt>
                <c:pt idx="634">
                  <c:v>3.3680054593090971</c:v>
                </c:pt>
                <c:pt idx="635">
                  <c:v>3.3680054593090971</c:v>
                </c:pt>
                <c:pt idx="636">
                  <c:v>3.3680054593090971</c:v>
                </c:pt>
                <c:pt idx="637">
                  <c:v>3.3680054593090971</c:v>
                </c:pt>
                <c:pt idx="638">
                  <c:v>3.3680054593090971</c:v>
                </c:pt>
                <c:pt idx="639">
                  <c:v>3.3680054593090971</c:v>
                </c:pt>
                <c:pt idx="640">
                  <c:v>3.3680054593090971</c:v>
                </c:pt>
                <c:pt idx="641">
                  <c:v>3.3680054593090971</c:v>
                </c:pt>
                <c:pt idx="642">
                  <c:v>3.3680054593090971</c:v>
                </c:pt>
                <c:pt idx="643">
                  <c:v>3.3680054593090971</c:v>
                </c:pt>
                <c:pt idx="644">
                  <c:v>3.3680054593090971</c:v>
                </c:pt>
                <c:pt idx="645">
                  <c:v>3.3680054593090971</c:v>
                </c:pt>
                <c:pt idx="646">
                  <c:v>3.3680054593090971</c:v>
                </c:pt>
                <c:pt idx="647">
                  <c:v>3.3680054593090971</c:v>
                </c:pt>
                <c:pt idx="648">
                  <c:v>3.3680054593090971</c:v>
                </c:pt>
                <c:pt idx="649">
                  <c:v>3.3680054593090971</c:v>
                </c:pt>
                <c:pt idx="650">
                  <c:v>3.3680054593090971</c:v>
                </c:pt>
                <c:pt idx="651">
                  <c:v>3.3476205995715795</c:v>
                </c:pt>
                <c:pt idx="652">
                  <c:v>3.3476205995715795</c:v>
                </c:pt>
                <c:pt idx="653">
                  <c:v>3.3396171224392006</c:v>
                </c:pt>
                <c:pt idx="654">
                  <c:v>3.3125939712070713</c:v>
                </c:pt>
                <c:pt idx="655">
                  <c:v>3.3125939712070713</c:v>
                </c:pt>
                <c:pt idx="656">
                  <c:v>3.2965705845118469</c:v>
                </c:pt>
                <c:pt idx="657">
                  <c:v>3.2965705845118469</c:v>
                </c:pt>
                <c:pt idx="658">
                  <c:v>3.1688197583304434</c:v>
                </c:pt>
                <c:pt idx="659">
                  <c:v>3.1688197583304434</c:v>
                </c:pt>
                <c:pt idx="660">
                  <c:v>3.1688197583304434</c:v>
                </c:pt>
                <c:pt idx="661">
                  <c:v>3.1087218808405335</c:v>
                </c:pt>
                <c:pt idx="662">
                  <c:v>3.09083193550005</c:v>
                </c:pt>
                <c:pt idx="663">
                  <c:v>3.080240426731395</c:v>
                </c:pt>
                <c:pt idx="664">
                  <c:v>3.080240426731395</c:v>
                </c:pt>
                <c:pt idx="665">
                  <c:v>3.080240426731395</c:v>
                </c:pt>
                <c:pt idx="666">
                  <c:v>2.9777308592612961</c:v>
                </c:pt>
                <c:pt idx="667">
                  <c:v>2.9777308592612961</c:v>
                </c:pt>
                <c:pt idx="668">
                  <c:v>2.9777308592612961</c:v>
                </c:pt>
                <c:pt idx="669">
                  <c:v>2.9777308592612961</c:v>
                </c:pt>
                <c:pt idx="670">
                  <c:v>2.9777308592612961</c:v>
                </c:pt>
                <c:pt idx="671">
                  <c:v>2.9404679335391704</c:v>
                </c:pt>
                <c:pt idx="672">
                  <c:v>2.9404679335391704</c:v>
                </c:pt>
                <c:pt idx="673">
                  <c:v>2.9404679335391704</c:v>
                </c:pt>
                <c:pt idx="674">
                  <c:v>2.9316588310593201</c:v>
                </c:pt>
                <c:pt idx="675">
                  <c:v>2.9316588310593201</c:v>
                </c:pt>
                <c:pt idx="676">
                  <c:v>2.8469898611142965</c:v>
                </c:pt>
                <c:pt idx="677">
                  <c:v>2.8469898611142965</c:v>
                </c:pt>
                <c:pt idx="678">
                  <c:v>2.8469898611142965</c:v>
                </c:pt>
                <c:pt idx="679">
                  <c:v>2.8469898611142965</c:v>
                </c:pt>
                <c:pt idx="680">
                  <c:v>2.8469898611142965</c:v>
                </c:pt>
                <c:pt idx="681">
                  <c:v>2.8392491673604123</c:v>
                </c:pt>
                <c:pt idx="682">
                  <c:v>2.8392491673604123</c:v>
                </c:pt>
                <c:pt idx="683">
                  <c:v>2.8392491673604123</c:v>
                </c:pt>
                <c:pt idx="684">
                  <c:v>2.8157390657955648</c:v>
                </c:pt>
                <c:pt idx="685">
                  <c:v>2.8157390657955648</c:v>
                </c:pt>
                <c:pt idx="686">
                  <c:v>2.8157390657955648</c:v>
                </c:pt>
                <c:pt idx="687">
                  <c:v>2.7398999352419393</c:v>
                </c:pt>
                <c:pt idx="688">
                  <c:v>2.7398999352419393</c:v>
                </c:pt>
                <c:pt idx="689">
                  <c:v>2.7398999352419393</c:v>
                </c:pt>
                <c:pt idx="690">
                  <c:v>2.7065657671408876</c:v>
                </c:pt>
                <c:pt idx="691">
                  <c:v>2.7065657671408876</c:v>
                </c:pt>
                <c:pt idx="692">
                  <c:v>2.7065657671408876</c:v>
                </c:pt>
                <c:pt idx="693">
                  <c:v>2.7065657671408876</c:v>
                </c:pt>
                <c:pt idx="694">
                  <c:v>2.7065657671408876</c:v>
                </c:pt>
                <c:pt idx="695">
                  <c:v>2.7065657671408876</c:v>
                </c:pt>
                <c:pt idx="696">
                  <c:v>2.6922349395449898</c:v>
                </c:pt>
                <c:pt idx="697">
                  <c:v>2.6922349395449898</c:v>
                </c:pt>
                <c:pt idx="698">
                  <c:v>2.6901313089104733</c:v>
                </c:pt>
                <c:pt idx="699">
                  <c:v>2.6901313089104733</c:v>
                </c:pt>
                <c:pt idx="700">
                  <c:v>2.6901313089104733</c:v>
                </c:pt>
                <c:pt idx="701">
                  <c:v>2.6901313089104733</c:v>
                </c:pt>
                <c:pt idx="702">
                  <c:v>2.6901313089104733</c:v>
                </c:pt>
                <c:pt idx="703">
                  <c:v>2.6752533333782842</c:v>
                </c:pt>
                <c:pt idx="704">
                  <c:v>2.6428630379033646</c:v>
                </c:pt>
                <c:pt idx="705">
                  <c:v>2.6392918807131158</c:v>
                </c:pt>
                <c:pt idx="706">
                  <c:v>2.6392918807131158</c:v>
                </c:pt>
                <c:pt idx="707">
                  <c:v>2.6392918807131158</c:v>
                </c:pt>
                <c:pt idx="708">
                  <c:v>2.6392918807131158</c:v>
                </c:pt>
                <c:pt idx="709">
                  <c:v>2.6392918807131158</c:v>
                </c:pt>
                <c:pt idx="710">
                  <c:v>2.6392918807131158</c:v>
                </c:pt>
                <c:pt idx="711">
                  <c:v>2.6392918807131158</c:v>
                </c:pt>
                <c:pt idx="712">
                  <c:v>2.6392918807131158</c:v>
                </c:pt>
                <c:pt idx="713">
                  <c:v>2.6392918807131158</c:v>
                </c:pt>
                <c:pt idx="714">
                  <c:v>2.6392918807131158</c:v>
                </c:pt>
                <c:pt idx="715">
                  <c:v>2.6392918807131158</c:v>
                </c:pt>
                <c:pt idx="716">
                  <c:v>2.6392918807131158</c:v>
                </c:pt>
                <c:pt idx="717">
                  <c:v>2.6392918807131158</c:v>
                </c:pt>
                <c:pt idx="718">
                  <c:v>2.6392918807131158</c:v>
                </c:pt>
                <c:pt idx="719">
                  <c:v>2.6392918807131158</c:v>
                </c:pt>
                <c:pt idx="720">
                  <c:v>2.6392918807131158</c:v>
                </c:pt>
                <c:pt idx="721">
                  <c:v>2.6392918807131158</c:v>
                </c:pt>
                <c:pt idx="722">
                  <c:v>2.6392918807131158</c:v>
                </c:pt>
                <c:pt idx="723">
                  <c:v>2.6392918807131158</c:v>
                </c:pt>
                <c:pt idx="724">
                  <c:v>2.6392918807131158</c:v>
                </c:pt>
                <c:pt idx="725">
                  <c:v>2.6392918807131158</c:v>
                </c:pt>
                <c:pt idx="726">
                  <c:v>2.6392918807131158</c:v>
                </c:pt>
                <c:pt idx="727">
                  <c:v>2.6392918807131158</c:v>
                </c:pt>
                <c:pt idx="728">
                  <c:v>2.6392918807131158</c:v>
                </c:pt>
                <c:pt idx="729">
                  <c:v>2.6392918807131158</c:v>
                </c:pt>
                <c:pt idx="730">
                  <c:v>2.6392918807131158</c:v>
                </c:pt>
                <c:pt idx="731">
                  <c:v>2.6392918807131158</c:v>
                </c:pt>
                <c:pt idx="732">
                  <c:v>2.6392918807131158</c:v>
                </c:pt>
                <c:pt idx="733">
                  <c:v>2.6392918807131158</c:v>
                </c:pt>
                <c:pt idx="734">
                  <c:v>2.6392918807131158</c:v>
                </c:pt>
                <c:pt idx="735">
                  <c:v>2.6392918807131158</c:v>
                </c:pt>
                <c:pt idx="736">
                  <c:v>2.6392918807131158</c:v>
                </c:pt>
                <c:pt idx="737">
                  <c:v>2.6392918807131158</c:v>
                </c:pt>
                <c:pt idx="738">
                  <c:v>2.6392918807131158</c:v>
                </c:pt>
                <c:pt idx="739">
                  <c:v>2.6392918807131158</c:v>
                </c:pt>
                <c:pt idx="740">
                  <c:v>2.6392918807131158</c:v>
                </c:pt>
                <c:pt idx="741">
                  <c:v>2.6392918807131158</c:v>
                </c:pt>
                <c:pt idx="742">
                  <c:v>2.6392918807131158</c:v>
                </c:pt>
                <c:pt idx="743">
                  <c:v>2.6392918807131158</c:v>
                </c:pt>
                <c:pt idx="744">
                  <c:v>2.6392918807131158</c:v>
                </c:pt>
                <c:pt idx="745">
                  <c:v>2.6392918807131158</c:v>
                </c:pt>
                <c:pt idx="746">
                  <c:v>2.6392918807131158</c:v>
                </c:pt>
                <c:pt idx="747">
                  <c:v>2.6392918807131158</c:v>
                </c:pt>
                <c:pt idx="748">
                  <c:v>2.6392918807131158</c:v>
                </c:pt>
                <c:pt idx="749">
                  <c:v>2.6392918807131158</c:v>
                </c:pt>
                <c:pt idx="750">
                  <c:v>2.6392918807131158</c:v>
                </c:pt>
              </c:numCache>
            </c:numRef>
          </c:yVal>
          <c:smooth val="1"/>
          <c:extLst>
            <c:ext xmlns:c16="http://schemas.microsoft.com/office/drawing/2014/chart" uri="{C3380CC4-5D6E-409C-BE32-E72D297353CC}">
              <c16:uniqueId val="{00000002-117E-4D43-9DF6-CF11D53CBA54}"/>
            </c:ext>
          </c:extLst>
        </c:ser>
        <c:dLbls>
          <c:showLegendKey val="0"/>
          <c:showVal val="0"/>
          <c:showCatName val="0"/>
          <c:showSerName val="0"/>
          <c:showPercent val="0"/>
          <c:showBubbleSize val="0"/>
        </c:dLbls>
        <c:axId val="245522816"/>
        <c:axId val="245525504"/>
      </c:scatterChart>
      <c:valAx>
        <c:axId val="245522816"/>
        <c:scaling>
          <c:orientation val="minMax"/>
          <c:max val="15"/>
        </c:scaling>
        <c:delete val="0"/>
        <c:axPos val="b"/>
        <c:majorGridlines/>
        <c:title>
          <c:tx>
            <c:rich>
              <a:bodyPr/>
              <a:lstStyle/>
              <a:p>
                <a:pPr>
                  <a:defRPr/>
                </a:pPr>
                <a:r>
                  <a:rPr lang="en-US"/>
                  <a:t>Time (seconds)</a:t>
                </a:r>
              </a:p>
            </c:rich>
          </c:tx>
          <c:overlay val="0"/>
        </c:title>
        <c:numFmt formatCode="0.00" sourceLinked="1"/>
        <c:majorTickMark val="out"/>
        <c:minorTickMark val="none"/>
        <c:tickLblPos val="nextTo"/>
        <c:crossAx val="245525504"/>
        <c:crosses val="autoZero"/>
        <c:crossBetween val="midCat"/>
        <c:majorUnit val="1"/>
      </c:valAx>
      <c:valAx>
        <c:axId val="245525504"/>
        <c:scaling>
          <c:orientation val="minMax"/>
        </c:scaling>
        <c:delete val="0"/>
        <c:axPos val="l"/>
        <c:majorGridlines/>
        <c:title>
          <c:tx>
            <c:rich>
              <a:bodyPr rot="-5400000" vert="horz"/>
              <a:lstStyle/>
              <a:p>
                <a:pPr>
                  <a:defRPr/>
                </a:pPr>
                <a:r>
                  <a:rPr lang="en-US"/>
                  <a:t>AOA</a:t>
                </a:r>
                <a:r>
                  <a:rPr lang="en-US" baseline="0"/>
                  <a:t> Angles  L, R &amp; MVS Output (degrees)</a:t>
                </a:r>
                <a:endParaRPr lang="en-US"/>
              </a:p>
            </c:rich>
          </c:tx>
          <c:overlay val="0"/>
        </c:title>
        <c:numFmt formatCode="0.00" sourceLinked="1"/>
        <c:majorTickMark val="out"/>
        <c:minorTickMark val="none"/>
        <c:tickLblPos val="nextTo"/>
        <c:crossAx val="245522816"/>
        <c:crossesAt val="0"/>
        <c:crossBetween val="midCat"/>
        <c:majorUnit val="1"/>
      </c:valAx>
    </c:plotArea>
    <c:legend>
      <c:legendPos val="b"/>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12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sheetViews>
    <sheetView zoomScale="12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57150" y="2143125"/>
    <xdr:ext cx="8296275" cy="5600700"/>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85"/>
  <sheetViews>
    <sheetView tabSelected="1" workbookViewId="0">
      <selection activeCell="N20" sqref="N20"/>
    </sheetView>
  </sheetViews>
  <sheetFormatPr defaultRowHeight="14.25" x14ac:dyDescent="0.45"/>
  <cols>
    <col min="1" max="1" width="9.1328125" style="5"/>
    <col min="2" max="2" width="9.1328125" style="10"/>
    <col min="3" max="3" width="11.1328125" style="7" bestFit="1" customWidth="1"/>
    <col min="4" max="4" width="11.86328125" style="12" bestFit="1" customWidth="1"/>
    <col min="5" max="5" width="11" style="7" bestFit="1" customWidth="1"/>
    <col min="6" max="6" width="11.3984375" style="8" bestFit="1" customWidth="1"/>
    <col min="7" max="7" width="11.73046875" style="15" customWidth="1"/>
    <col min="8" max="8" width="11.265625" style="7" bestFit="1" customWidth="1"/>
    <col min="9" max="9" width="11" style="10" bestFit="1" customWidth="1"/>
    <col min="12" max="12" width="25.86328125" bestFit="1" customWidth="1"/>
    <col min="13" max="13" width="12.73046875" bestFit="1" customWidth="1"/>
    <col min="14" max="14" width="16.59765625" style="31" customWidth="1"/>
    <col min="15" max="15" width="22.1328125" bestFit="1" customWidth="1"/>
  </cols>
  <sheetData>
    <row r="1" spans="2:14" s="3" customFormat="1" x14ac:dyDescent="0.45">
      <c r="B1" s="9"/>
      <c r="C1" s="3" t="s">
        <v>10</v>
      </c>
      <c r="E1" s="6" t="s">
        <v>23</v>
      </c>
      <c r="F1" s="6" t="s">
        <v>7</v>
      </c>
      <c r="G1" s="11" t="s">
        <v>8</v>
      </c>
      <c r="H1" s="6"/>
      <c r="I1" s="9"/>
      <c r="N1" s="30"/>
    </row>
    <row r="2" spans="2:14" s="3" customFormat="1" x14ac:dyDescent="0.45">
      <c r="B2" s="9"/>
      <c r="C2" s="11"/>
      <c r="D2" s="14" t="s">
        <v>6</v>
      </c>
      <c r="E2" s="6" t="s">
        <v>25</v>
      </c>
      <c r="F2" s="33">
        <v>3</v>
      </c>
      <c r="G2" s="15" t="s">
        <v>41</v>
      </c>
      <c r="H2" s="6"/>
      <c r="I2" s="9"/>
      <c r="N2" s="30"/>
    </row>
    <row r="3" spans="2:14" s="3" customFormat="1" x14ac:dyDescent="0.45">
      <c r="B3" s="9"/>
      <c r="C3" s="11"/>
      <c r="D3" s="14" t="s">
        <v>39</v>
      </c>
      <c r="E3" s="6" t="s">
        <v>26</v>
      </c>
      <c r="F3" s="33">
        <v>0.5</v>
      </c>
      <c r="G3" s="15" t="s">
        <v>40</v>
      </c>
      <c r="H3" s="6"/>
      <c r="I3" s="9"/>
      <c r="N3" s="30"/>
    </row>
    <row r="4" spans="2:14" s="3" customFormat="1" x14ac:dyDescent="0.45">
      <c r="B4" s="9"/>
      <c r="C4" s="11"/>
      <c r="D4" s="14" t="s">
        <v>17</v>
      </c>
      <c r="E4" s="6" t="s">
        <v>45</v>
      </c>
      <c r="F4" s="33">
        <v>0.25</v>
      </c>
      <c r="G4" s="15" t="s">
        <v>33</v>
      </c>
      <c r="H4" s="6"/>
      <c r="I4" s="9"/>
      <c r="N4" s="30"/>
    </row>
    <row r="5" spans="2:14" x14ac:dyDescent="0.45">
      <c r="C5" s="12"/>
      <c r="D5" s="14" t="s">
        <v>5</v>
      </c>
      <c r="E5" s="6" t="s">
        <v>28</v>
      </c>
      <c r="F5" s="33">
        <v>-5</v>
      </c>
      <c r="G5" s="15" t="s">
        <v>47</v>
      </c>
    </row>
    <row r="6" spans="2:14" x14ac:dyDescent="0.45">
      <c r="C6" s="12"/>
      <c r="D6" s="14" t="s">
        <v>9</v>
      </c>
      <c r="E6" s="6" t="s">
        <v>30</v>
      </c>
      <c r="F6" s="33">
        <v>-5</v>
      </c>
      <c r="G6" s="15" t="s">
        <v>48</v>
      </c>
    </row>
    <row r="7" spans="2:14" x14ac:dyDescent="0.45">
      <c r="C7" s="12"/>
      <c r="D7" s="14" t="s">
        <v>14</v>
      </c>
      <c r="E7" s="6" t="s">
        <v>31</v>
      </c>
      <c r="F7" s="33">
        <v>8</v>
      </c>
      <c r="G7" s="15" t="s">
        <v>13</v>
      </c>
    </row>
    <row r="8" spans="2:14" x14ac:dyDescent="0.45">
      <c r="C8" s="12"/>
      <c r="D8" s="14" t="s">
        <v>35</v>
      </c>
      <c r="E8" s="6" t="s">
        <v>36</v>
      </c>
      <c r="F8" s="33" t="s">
        <v>37</v>
      </c>
      <c r="G8" s="15" t="s">
        <v>38</v>
      </c>
    </row>
    <row r="9" spans="2:14" s="3" customFormat="1" x14ac:dyDescent="0.45">
      <c r="B9" s="9"/>
      <c r="C9" s="11"/>
      <c r="D9" s="14" t="s">
        <v>43</v>
      </c>
      <c r="E9" s="6" t="s">
        <v>24</v>
      </c>
      <c r="F9" s="16">
        <f>1/50</f>
        <v>0.02</v>
      </c>
      <c r="G9" s="15" t="s">
        <v>11</v>
      </c>
      <c r="H9" s="6"/>
      <c r="I9" s="9"/>
      <c r="N9" s="30"/>
    </row>
    <row r="10" spans="2:14" s="3" customFormat="1" x14ac:dyDescent="0.45">
      <c r="B10" s="9"/>
      <c r="C10" s="11"/>
      <c r="D10" s="14" t="s">
        <v>42</v>
      </c>
      <c r="E10" s="6" t="s">
        <v>27</v>
      </c>
      <c r="F10" s="16">
        <v>3</v>
      </c>
      <c r="G10" s="15" t="s">
        <v>12</v>
      </c>
      <c r="H10" s="6"/>
      <c r="I10" s="9"/>
      <c r="N10" s="30"/>
    </row>
    <row r="11" spans="2:14" x14ac:dyDescent="0.45">
      <c r="C11" s="12"/>
      <c r="D11" s="14" t="s">
        <v>44</v>
      </c>
      <c r="E11" s="6" t="s">
        <v>29</v>
      </c>
      <c r="F11" s="16">
        <v>50</v>
      </c>
      <c r="G11" s="15" t="s">
        <v>34</v>
      </c>
    </row>
    <row r="14" spans="2:14" s="4" customFormat="1" x14ac:dyDescent="0.45">
      <c r="B14" s="6"/>
      <c r="C14" s="6"/>
      <c r="D14" s="13"/>
      <c r="E14" s="6"/>
      <c r="G14" s="13"/>
      <c r="H14" s="6"/>
      <c r="I14" s="6"/>
      <c r="N14" s="32"/>
    </row>
    <row r="15" spans="2:14" x14ac:dyDescent="0.45">
      <c r="F15" s="7"/>
    </row>
    <row r="166" spans="1:9" x14ac:dyDescent="0.45">
      <c r="A166" s="24"/>
      <c r="B166" s="25"/>
      <c r="C166" s="26"/>
      <c r="D166" s="27"/>
      <c r="E166" s="26"/>
      <c r="F166" s="18"/>
      <c r="G166" s="28"/>
      <c r="H166" s="26"/>
      <c r="I166" s="25"/>
    </row>
    <row r="315" spans="1:12" x14ac:dyDescent="0.45">
      <c r="A315" s="24"/>
      <c r="B315" s="25"/>
      <c r="C315" s="26"/>
      <c r="D315" s="27"/>
      <c r="E315" s="26"/>
      <c r="F315" s="18"/>
      <c r="G315" s="28"/>
      <c r="H315" s="26"/>
      <c r="I315" s="25"/>
    </row>
    <row r="316" spans="1:12" x14ac:dyDescent="0.45">
      <c r="A316" s="24"/>
      <c r="B316" s="25"/>
      <c r="C316" s="26"/>
      <c r="D316" s="27"/>
      <c r="E316" s="26"/>
      <c r="F316" s="18"/>
      <c r="G316" s="28"/>
      <c r="H316" s="26"/>
      <c r="I316" s="25"/>
      <c r="K316" s="10"/>
      <c r="L316" s="29"/>
    </row>
    <row r="317" spans="1:12" x14ac:dyDescent="0.45">
      <c r="C317" s="26"/>
      <c r="F317" s="18"/>
      <c r="K317" s="10"/>
      <c r="L317" s="29"/>
    </row>
    <row r="318" spans="1:12" x14ac:dyDescent="0.45">
      <c r="C318" s="26"/>
      <c r="F318" s="18"/>
      <c r="K318" s="10"/>
      <c r="L318" s="29"/>
    </row>
    <row r="319" spans="1:12" x14ac:dyDescent="0.45">
      <c r="C319" s="26"/>
      <c r="F319" s="18"/>
      <c r="K319" s="10"/>
      <c r="L319" s="29"/>
    </row>
    <row r="320" spans="1:12" x14ac:dyDescent="0.45">
      <c r="C320" s="26"/>
      <c r="F320" s="18"/>
      <c r="K320" s="10"/>
      <c r="L320" s="29"/>
    </row>
    <row r="321" spans="3:12" x14ac:dyDescent="0.45">
      <c r="C321" s="26"/>
      <c r="F321" s="18"/>
      <c r="K321" s="10"/>
      <c r="L321" s="29"/>
    </row>
    <row r="322" spans="3:12" x14ac:dyDescent="0.45">
      <c r="C322" s="26"/>
      <c r="F322" s="18"/>
      <c r="K322" s="10"/>
      <c r="L322" s="29"/>
    </row>
    <row r="323" spans="3:12" x14ac:dyDescent="0.45">
      <c r="C323" s="26"/>
      <c r="F323" s="18"/>
      <c r="K323" s="10"/>
      <c r="L323" s="29"/>
    </row>
    <row r="324" spans="3:12" x14ac:dyDescent="0.45">
      <c r="C324" s="26"/>
      <c r="F324" s="18"/>
      <c r="K324" s="10"/>
      <c r="L324" s="29"/>
    </row>
    <row r="325" spans="3:12" x14ac:dyDescent="0.45">
      <c r="C325" s="26"/>
      <c r="F325" s="18"/>
      <c r="K325" s="10"/>
      <c r="L325" s="29"/>
    </row>
    <row r="326" spans="3:12" x14ac:dyDescent="0.45">
      <c r="C326" s="26"/>
      <c r="F326" s="18"/>
      <c r="K326" s="10"/>
      <c r="L326" s="29"/>
    </row>
    <row r="327" spans="3:12" x14ac:dyDescent="0.45">
      <c r="C327" s="26"/>
      <c r="F327" s="18"/>
      <c r="K327" s="10"/>
      <c r="L327" s="29"/>
    </row>
    <row r="328" spans="3:12" x14ac:dyDescent="0.45">
      <c r="C328" s="26"/>
      <c r="F328" s="18"/>
      <c r="K328" s="10"/>
      <c r="L328" s="29"/>
    </row>
    <row r="329" spans="3:12" x14ac:dyDescent="0.45">
      <c r="C329" s="26"/>
      <c r="F329" s="18"/>
      <c r="K329" s="10"/>
      <c r="L329" s="29"/>
    </row>
    <row r="330" spans="3:12" x14ac:dyDescent="0.45">
      <c r="C330" s="26"/>
      <c r="F330" s="18"/>
      <c r="K330" s="10"/>
      <c r="L330" s="29"/>
    </row>
    <row r="331" spans="3:12" x14ac:dyDescent="0.45">
      <c r="C331" s="26"/>
      <c r="F331" s="18"/>
      <c r="K331" s="10"/>
      <c r="L331" s="29"/>
    </row>
    <row r="332" spans="3:12" x14ac:dyDescent="0.45">
      <c r="C332" s="26"/>
      <c r="F332" s="18"/>
      <c r="K332" s="10"/>
      <c r="L332" s="29"/>
    </row>
    <row r="333" spans="3:12" x14ac:dyDescent="0.45">
      <c r="C333" s="26"/>
      <c r="F333" s="18"/>
      <c r="K333" s="10"/>
      <c r="L333" s="29"/>
    </row>
    <row r="334" spans="3:12" x14ac:dyDescent="0.45">
      <c r="C334" s="26"/>
      <c r="F334" s="18"/>
      <c r="K334" s="10"/>
      <c r="L334" s="29"/>
    </row>
    <row r="335" spans="3:12" x14ac:dyDescent="0.45">
      <c r="C335" s="26"/>
      <c r="F335" s="18"/>
      <c r="K335" s="10"/>
      <c r="L335" s="29"/>
    </row>
    <row r="336" spans="3:12" x14ac:dyDescent="0.45">
      <c r="C336" s="26"/>
      <c r="F336" s="18"/>
      <c r="K336" s="10"/>
      <c r="L336" s="29"/>
    </row>
    <row r="337" spans="3:12" x14ac:dyDescent="0.45">
      <c r="C337" s="26"/>
      <c r="F337" s="18"/>
      <c r="K337" s="10"/>
      <c r="L337" s="29"/>
    </row>
    <row r="338" spans="3:12" x14ac:dyDescent="0.45">
      <c r="C338" s="26"/>
      <c r="F338" s="18"/>
      <c r="K338" s="10"/>
      <c r="L338" s="29"/>
    </row>
    <row r="339" spans="3:12" x14ac:dyDescent="0.45">
      <c r="C339" s="26"/>
      <c r="F339" s="18"/>
      <c r="K339" s="10"/>
      <c r="L339" s="29"/>
    </row>
    <row r="340" spans="3:12" x14ac:dyDescent="0.45">
      <c r="C340" s="26"/>
      <c r="F340" s="18"/>
      <c r="K340" s="10"/>
      <c r="L340" s="29"/>
    </row>
    <row r="341" spans="3:12" x14ac:dyDescent="0.45">
      <c r="C341" s="26"/>
      <c r="F341" s="18"/>
      <c r="K341" s="10"/>
      <c r="L341" s="29"/>
    </row>
    <row r="342" spans="3:12" x14ac:dyDescent="0.45">
      <c r="C342" s="26"/>
      <c r="F342" s="18"/>
      <c r="K342" s="10"/>
      <c r="L342" s="29"/>
    </row>
    <row r="343" spans="3:12" x14ac:dyDescent="0.45">
      <c r="C343" s="26"/>
      <c r="F343" s="18"/>
      <c r="K343" s="10"/>
      <c r="L343" s="29"/>
    </row>
    <row r="344" spans="3:12" x14ac:dyDescent="0.45">
      <c r="C344" s="26"/>
      <c r="F344" s="18"/>
      <c r="K344" s="10"/>
      <c r="L344" s="29"/>
    </row>
    <row r="345" spans="3:12" x14ac:dyDescent="0.45">
      <c r="C345" s="26"/>
      <c r="F345" s="18"/>
      <c r="K345" s="10"/>
      <c r="L345" s="29"/>
    </row>
    <row r="346" spans="3:12" x14ac:dyDescent="0.45">
      <c r="C346" s="26"/>
      <c r="F346" s="18"/>
      <c r="K346" s="10"/>
      <c r="L346" s="29"/>
    </row>
    <row r="347" spans="3:12" x14ac:dyDescent="0.45">
      <c r="C347" s="26"/>
      <c r="F347" s="18"/>
      <c r="K347" s="10"/>
      <c r="L347" s="29"/>
    </row>
    <row r="348" spans="3:12" x14ac:dyDescent="0.45">
      <c r="C348" s="26"/>
      <c r="F348" s="18"/>
      <c r="K348" s="10"/>
      <c r="L348" s="29"/>
    </row>
    <row r="349" spans="3:12" x14ac:dyDescent="0.45">
      <c r="C349" s="26"/>
      <c r="F349" s="18"/>
      <c r="K349" s="10"/>
      <c r="L349" s="29"/>
    </row>
    <row r="350" spans="3:12" x14ac:dyDescent="0.45">
      <c r="C350" s="26"/>
      <c r="F350" s="18"/>
      <c r="K350" s="10"/>
      <c r="L350" s="29"/>
    </row>
    <row r="351" spans="3:12" x14ac:dyDescent="0.45">
      <c r="C351" s="26"/>
      <c r="F351" s="18"/>
      <c r="K351" s="10"/>
      <c r="L351" s="29"/>
    </row>
    <row r="352" spans="3:12" x14ac:dyDescent="0.45">
      <c r="C352" s="26"/>
      <c r="F352" s="18"/>
      <c r="K352" s="10"/>
      <c r="L352" s="29"/>
    </row>
    <row r="353" spans="3:12" x14ac:dyDescent="0.45">
      <c r="C353" s="26"/>
      <c r="F353" s="18"/>
      <c r="K353" s="10"/>
      <c r="L353" s="29"/>
    </row>
    <row r="354" spans="3:12" x14ac:dyDescent="0.45">
      <c r="C354" s="26"/>
      <c r="F354" s="18"/>
      <c r="K354" s="10"/>
      <c r="L354" s="29"/>
    </row>
    <row r="355" spans="3:12" x14ac:dyDescent="0.45">
      <c r="C355" s="26"/>
      <c r="F355" s="18"/>
      <c r="K355" s="10"/>
      <c r="L355" s="29"/>
    </row>
    <row r="356" spans="3:12" x14ac:dyDescent="0.45">
      <c r="C356" s="26"/>
      <c r="F356" s="18"/>
      <c r="K356" s="10"/>
      <c r="L356" s="29"/>
    </row>
    <row r="357" spans="3:12" x14ac:dyDescent="0.45">
      <c r="C357" s="26"/>
      <c r="F357" s="18"/>
      <c r="K357" s="10"/>
      <c r="L357" s="29"/>
    </row>
    <row r="358" spans="3:12" x14ac:dyDescent="0.45">
      <c r="C358" s="26"/>
      <c r="F358" s="18"/>
      <c r="K358" s="10"/>
      <c r="L358" s="29"/>
    </row>
    <row r="359" spans="3:12" x14ac:dyDescent="0.45">
      <c r="C359" s="26"/>
      <c r="F359" s="18"/>
      <c r="K359" s="10"/>
      <c r="L359" s="29"/>
    </row>
    <row r="360" spans="3:12" x14ac:dyDescent="0.45">
      <c r="C360" s="26"/>
      <c r="F360" s="18"/>
      <c r="K360" s="10"/>
      <c r="L360" s="29"/>
    </row>
    <row r="361" spans="3:12" x14ac:dyDescent="0.45">
      <c r="C361" s="26"/>
      <c r="F361" s="18"/>
      <c r="K361" s="10"/>
      <c r="L361" s="29"/>
    </row>
    <row r="362" spans="3:12" x14ac:dyDescent="0.45">
      <c r="C362" s="26"/>
      <c r="F362" s="18"/>
      <c r="K362" s="10"/>
      <c r="L362" s="29"/>
    </row>
    <row r="363" spans="3:12" x14ac:dyDescent="0.45">
      <c r="C363" s="26"/>
      <c r="F363" s="18"/>
      <c r="K363" s="10"/>
      <c r="L363" s="29"/>
    </row>
    <row r="364" spans="3:12" x14ac:dyDescent="0.45">
      <c r="C364" s="26"/>
      <c r="F364" s="18"/>
      <c r="K364" s="10"/>
      <c r="L364" s="29"/>
    </row>
    <row r="365" spans="3:12" x14ac:dyDescent="0.45">
      <c r="C365" s="26"/>
      <c r="F365" s="18"/>
      <c r="K365" s="10"/>
      <c r="L365" s="29"/>
    </row>
    <row r="366" spans="3:12" x14ac:dyDescent="0.45">
      <c r="C366" s="26"/>
      <c r="F366" s="18"/>
      <c r="K366" s="10"/>
      <c r="L366" s="29"/>
    </row>
    <row r="367" spans="3:12" x14ac:dyDescent="0.45">
      <c r="C367" s="26"/>
      <c r="F367" s="18"/>
      <c r="K367" s="10"/>
      <c r="L367" s="29"/>
    </row>
    <row r="368" spans="3:12" x14ac:dyDescent="0.45">
      <c r="C368" s="26"/>
      <c r="F368" s="18"/>
      <c r="K368" s="10"/>
      <c r="L368" s="29"/>
    </row>
    <row r="369" spans="3:12" x14ac:dyDescent="0.45">
      <c r="C369" s="26"/>
      <c r="F369" s="18"/>
      <c r="K369" s="10"/>
      <c r="L369" s="29"/>
    </row>
    <row r="370" spans="3:12" x14ac:dyDescent="0.45">
      <c r="C370" s="26"/>
      <c r="F370" s="18"/>
      <c r="K370" s="10"/>
      <c r="L370" s="29"/>
    </row>
    <row r="371" spans="3:12" x14ac:dyDescent="0.45">
      <c r="C371" s="26"/>
      <c r="F371" s="18"/>
      <c r="K371" s="10"/>
      <c r="L371" s="29"/>
    </row>
    <row r="372" spans="3:12" x14ac:dyDescent="0.45">
      <c r="C372" s="26"/>
      <c r="F372" s="18"/>
      <c r="K372" s="10"/>
      <c r="L372" s="29"/>
    </row>
    <row r="373" spans="3:12" x14ac:dyDescent="0.45">
      <c r="C373" s="26"/>
      <c r="F373" s="18"/>
      <c r="K373" s="10"/>
      <c r="L373" s="29"/>
    </row>
    <row r="374" spans="3:12" x14ac:dyDescent="0.45">
      <c r="C374" s="26"/>
      <c r="F374" s="18"/>
      <c r="K374" s="10"/>
      <c r="L374" s="29"/>
    </row>
    <row r="375" spans="3:12" x14ac:dyDescent="0.45">
      <c r="C375" s="26"/>
      <c r="F375" s="18"/>
      <c r="K375" s="10"/>
      <c r="L375" s="29"/>
    </row>
    <row r="376" spans="3:12" x14ac:dyDescent="0.45">
      <c r="C376" s="26"/>
      <c r="F376" s="18"/>
      <c r="K376" s="10"/>
      <c r="L376" s="29"/>
    </row>
    <row r="377" spans="3:12" x14ac:dyDescent="0.45">
      <c r="C377" s="26"/>
      <c r="F377" s="18"/>
      <c r="K377" s="10"/>
      <c r="L377" s="29"/>
    </row>
    <row r="378" spans="3:12" x14ac:dyDescent="0.45">
      <c r="C378" s="26"/>
      <c r="F378" s="18"/>
      <c r="K378" s="10"/>
      <c r="L378" s="29"/>
    </row>
    <row r="379" spans="3:12" x14ac:dyDescent="0.45">
      <c r="C379" s="26"/>
      <c r="F379" s="18"/>
      <c r="K379" s="10"/>
      <c r="L379" s="29"/>
    </row>
    <row r="380" spans="3:12" x14ac:dyDescent="0.45">
      <c r="C380" s="26"/>
      <c r="F380" s="18"/>
      <c r="K380" s="10"/>
      <c r="L380" s="29"/>
    </row>
    <row r="381" spans="3:12" x14ac:dyDescent="0.45">
      <c r="C381" s="26"/>
      <c r="F381" s="18"/>
      <c r="K381" s="10"/>
      <c r="L381" s="29"/>
    </row>
    <row r="382" spans="3:12" x14ac:dyDescent="0.45">
      <c r="C382" s="26"/>
      <c r="F382" s="18"/>
      <c r="K382" s="10"/>
      <c r="L382" s="29"/>
    </row>
    <row r="383" spans="3:12" x14ac:dyDescent="0.45">
      <c r="C383" s="26"/>
      <c r="F383" s="18"/>
      <c r="K383" s="10"/>
      <c r="L383" s="29"/>
    </row>
    <row r="384" spans="3:12" x14ac:dyDescent="0.45">
      <c r="C384" s="26"/>
      <c r="F384" s="18"/>
      <c r="K384" s="10"/>
      <c r="L384" s="29"/>
    </row>
    <row r="385" spans="3:12" x14ac:dyDescent="0.45">
      <c r="C385" s="26"/>
      <c r="F385" s="18"/>
      <c r="K385" s="10"/>
      <c r="L385" s="29"/>
    </row>
    <row r="386" spans="3:12" x14ac:dyDescent="0.45">
      <c r="C386" s="26"/>
      <c r="F386" s="18"/>
      <c r="K386" s="10"/>
      <c r="L386" s="29"/>
    </row>
    <row r="387" spans="3:12" x14ac:dyDescent="0.45">
      <c r="C387" s="26"/>
      <c r="F387" s="18"/>
      <c r="K387" s="10"/>
      <c r="L387" s="29"/>
    </row>
    <row r="388" spans="3:12" x14ac:dyDescent="0.45">
      <c r="C388" s="26"/>
      <c r="F388" s="18"/>
      <c r="K388" s="10"/>
      <c r="L388" s="29"/>
    </row>
    <row r="389" spans="3:12" x14ac:dyDescent="0.45">
      <c r="C389" s="26"/>
      <c r="F389" s="18"/>
      <c r="K389" s="10"/>
      <c r="L389" s="29"/>
    </row>
    <row r="390" spans="3:12" x14ac:dyDescent="0.45">
      <c r="C390" s="26"/>
      <c r="F390" s="18"/>
      <c r="K390" s="10"/>
      <c r="L390" s="29"/>
    </row>
    <row r="391" spans="3:12" x14ac:dyDescent="0.45">
      <c r="C391" s="26"/>
      <c r="F391" s="18"/>
      <c r="K391" s="10"/>
      <c r="L391" s="29"/>
    </row>
    <row r="392" spans="3:12" x14ac:dyDescent="0.45">
      <c r="C392" s="26"/>
      <c r="F392" s="18"/>
      <c r="K392" s="10"/>
      <c r="L392" s="29"/>
    </row>
    <row r="393" spans="3:12" x14ac:dyDescent="0.45">
      <c r="C393" s="26"/>
      <c r="F393" s="18"/>
      <c r="K393" s="10"/>
      <c r="L393" s="29"/>
    </row>
    <row r="394" spans="3:12" x14ac:dyDescent="0.45">
      <c r="C394" s="26"/>
      <c r="F394" s="18"/>
      <c r="K394" s="10"/>
      <c r="L394" s="29"/>
    </row>
    <row r="395" spans="3:12" x14ac:dyDescent="0.45">
      <c r="C395" s="26"/>
      <c r="F395" s="18"/>
      <c r="K395" s="10"/>
      <c r="L395" s="29"/>
    </row>
    <row r="396" spans="3:12" x14ac:dyDescent="0.45">
      <c r="C396" s="26"/>
      <c r="F396" s="18"/>
      <c r="K396" s="10"/>
      <c r="L396" s="29"/>
    </row>
    <row r="397" spans="3:12" x14ac:dyDescent="0.45">
      <c r="C397" s="26"/>
      <c r="F397" s="18"/>
      <c r="K397" s="10"/>
      <c r="L397" s="29"/>
    </row>
    <row r="398" spans="3:12" x14ac:dyDescent="0.45">
      <c r="C398" s="26"/>
      <c r="F398" s="18"/>
      <c r="K398" s="10"/>
      <c r="L398" s="29"/>
    </row>
    <row r="399" spans="3:12" x14ac:dyDescent="0.45">
      <c r="C399" s="26"/>
      <c r="F399" s="18"/>
      <c r="K399" s="10"/>
      <c r="L399" s="29"/>
    </row>
    <row r="400" spans="3:12" x14ac:dyDescent="0.45">
      <c r="C400" s="26"/>
      <c r="F400" s="18"/>
      <c r="K400" s="10"/>
      <c r="L400" s="29"/>
    </row>
    <row r="401" spans="3:12" x14ac:dyDescent="0.45">
      <c r="C401" s="26"/>
      <c r="F401" s="18"/>
      <c r="K401" s="10"/>
      <c r="L401" s="29"/>
    </row>
    <row r="402" spans="3:12" x14ac:dyDescent="0.45">
      <c r="C402" s="26"/>
      <c r="F402" s="18"/>
      <c r="K402" s="10"/>
      <c r="L402" s="29"/>
    </row>
    <row r="403" spans="3:12" x14ac:dyDescent="0.45">
      <c r="C403" s="26"/>
      <c r="F403" s="18"/>
      <c r="K403" s="10"/>
      <c r="L403" s="29"/>
    </row>
    <row r="404" spans="3:12" x14ac:dyDescent="0.45">
      <c r="C404" s="26"/>
      <c r="F404" s="18"/>
      <c r="K404" s="10"/>
      <c r="L404" s="29"/>
    </row>
    <row r="405" spans="3:12" x14ac:dyDescent="0.45">
      <c r="C405" s="26"/>
      <c r="F405" s="18"/>
      <c r="K405" s="10"/>
      <c r="L405" s="29"/>
    </row>
    <row r="406" spans="3:12" x14ac:dyDescent="0.45">
      <c r="C406" s="26"/>
      <c r="F406" s="18"/>
      <c r="K406" s="10"/>
      <c r="L406" s="29"/>
    </row>
    <row r="407" spans="3:12" x14ac:dyDescent="0.45">
      <c r="C407" s="26"/>
      <c r="F407" s="18"/>
      <c r="K407" s="10"/>
      <c r="L407" s="29"/>
    </row>
    <row r="408" spans="3:12" x14ac:dyDescent="0.45">
      <c r="C408" s="26"/>
      <c r="F408" s="18"/>
      <c r="K408" s="10"/>
      <c r="L408" s="29"/>
    </row>
    <row r="409" spans="3:12" x14ac:dyDescent="0.45">
      <c r="C409" s="26"/>
      <c r="F409" s="18"/>
      <c r="K409" s="10"/>
      <c r="L409" s="29"/>
    </row>
    <row r="410" spans="3:12" x14ac:dyDescent="0.45">
      <c r="C410" s="26"/>
      <c r="F410" s="18"/>
      <c r="K410" s="10"/>
      <c r="L410" s="29"/>
    </row>
    <row r="411" spans="3:12" x14ac:dyDescent="0.45">
      <c r="C411" s="26"/>
      <c r="F411" s="18"/>
      <c r="K411" s="10"/>
      <c r="L411" s="29"/>
    </row>
    <row r="412" spans="3:12" x14ac:dyDescent="0.45">
      <c r="C412" s="26"/>
      <c r="F412" s="18"/>
      <c r="K412" s="10"/>
      <c r="L412" s="29"/>
    </row>
    <row r="413" spans="3:12" x14ac:dyDescent="0.45">
      <c r="C413" s="26"/>
      <c r="F413" s="18"/>
      <c r="K413" s="10"/>
      <c r="L413" s="29"/>
    </row>
    <row r="414" spans="3:12" x14ac:dyDescent="0.45">
      <c r="C414" s="26"/>
      <c r="F414" s="18"/>
      <c r="K414" s="10"/>
      <c r="L414" s="29"/>
    </row>
    <row r="415" spans="3:12" x14ac:dyDescent="0.45">
      <c r="C415" s="26"/>
      <c r="F415" s="18"/>
      <c r="K415" s="10"/>
      <c r="L415" s="29"/>
    </row>
    <row r="416" spans="3:12" x14ac:dyDescent="0.45">
      <c r="C416" s="26"/>
      <c r="F416" s="18"/>
      <c r="K416" s="10"/>
      <c r="L416" s="29"/>
    </row>
    <row r="417" spans="3:12" x14ac:dyDescent="0.45">
      <c r="C417" s="26"/>
      <c r="F417" s="18"/>
      <c r="K417" s="10"/>
      <c r="L417" s="29"/>
    </row>
    <row r="418" spans="3:12" x14ac:dyDescent="0.45">
      <c r="C418" s="26"/>
      <c r="F418" s="18"/>
      <c r="K418" s="10"/>
      <c r="L418" s="29"/>
    </row>
    <row r="419" spans="3:12" x14ac:dyDescent="0.45">
      <c r="C419" s="26"/>
      <c r="F419" s="18"/>
      <c r="K419" s="10"/>
      <c r="L419" s="29"/>
    </row>
    <row r="420" spans="3:12" x14ac:dyDescent="0.45">
      <c r="C420" s="26"/>
      <c r="F420" s="18"/>
      <c r="K420" s="10"/>
      <c r="L420" s="29"/>
    </row>
    <row r="421" spans="3:12" x14ac:dyDescent="0.45">
      <c r="C421" s="26"/>
      <c r="F421" s="18"/>
      <c r="K421" s="10"/>
      <c r="L421" s="29"/>
    </row>
    <row r="422" spans="3:12" x14ac:dyDescent="0.45">
      <c r="C422" s="26"/>
      <c r="F422" s="18"/>
      <c r="K422" s="10"/>
      <c r="L422" s="29"/>
    </row>
    <row r="423" spans="3:12" x14ac:dyDescent="0.45">
      <c r="C423" s="26"/>
      <c r="F423" s="18"/>
      <c r="K423" s="10"/>
      <c r="L423" s="29"/>
    </row>
    <row r="424" spans="3:12" x14ac:dyDescent="0.45">
      <c r="C424" s="26"/>
      <c r="F424" s="18"/>
      <c r="K424" s="10"/>
      <c r="L424" s="29"/>
    </row>
    <row r="425" spans="3:12" x14ac:dyDescent="0.45">
      <c r="C425" s="26"/>
      <c r="F425" s="18"/>
      <c r="K425" s="10"/>
      <c r="L425" s="29"/>
    </row>
    <row r="426" spans="3:12" x14ac:dyDescent="0.45">
      <c r="C426" s="26"/>
      <c r="F426" s="18"/>
      <c r="K426" s="10"/>
      <c r="L426" s="29"/>
    </row>
    <row r="427" spans="3:12" x14ac:dyDescent="0.45">
      <c r="C427" s="26"/>
      <c r="F427" s="18"/>
      <c r="K427" s="10"/>
      <c r="L427" s="29"/>
    </row>
    <row r="428" spans="3:12" x14ac:dyDescent="0.45">
      <c r="C428" s="26"/>
      <c r="F428" s="18"/>
      <c r="K428" s="10"/>
      <c r="L428" s="29"/>
    </row>
    <row r="429" spans="3:12" x14ac:dyDescent="0.45">
      <c r="C429" s="26"/>
      <c r="F429" s="18"/>
      <c r="K429" s="10"/>
      <c r="L429" s="29"/>
    </row>
    <row r="430" spans="3:12" x14ac:dyDescent="0.45">
      <c r="C430" s="26"/>
      <c r="F430" s="18"/>
      <c r="K430" s="10"/>
      <c r="L430" s="29"/>
    </row>
    <row r="431" spans="3:12" x14ac:dyDescent="0.45">
      <c r="C431" s="26"/>
      <c r="F431" s="18"/>
      <c r="K431" s="10"/>
      <c r="L431" s="29"/>
    </row>
    <row r="432" spans="3:12" x14ac:dyDescent="0.45">
      <c r="C432" s="26"/>
      <c r="F432" s="18"/>
      <c r="K432" s="10"/>
      <c r="L432" s="29"/>
    </row>
    <row r="433" spans="3:12" x14ac:dyDescent="0.45">
      <c r="C433" s="26"/>
      <c r="F433" s="18"/>
      <c r="K433" s="10"/>
      <c r="L433" s="29"/>
    </row>
    <row r="434" spans="3:12" x14ac:dyDescent="0.45">
      <c r="C434" s="26"/>
      <c r="F434" s="18"/>
      <c r="K434" s="10"/>
      <c r="L434" s="29"/>
    </row>
    <row r="435" spans="3:12" x14ac:dyDescent="0.45">
      <c r="C435" s="26"/>
      <c r="F435" s="18"/>
      <c r="K435" s="10"/>
      <c r="L435" s="29"/>
    </row>
    <row r="436" spans="3:12" x14ac:dyDescent="0.45">
      <c r="C436" s="26"/>
      <c r="F436" s="18"/>
      <c r="K436" s="10"/>
      <c r="L436" s="29"/>
    </row>
    <row r="437" spans="3:12" x14ac:dyDescent="0.45">
      <c r="C437" s="26"/>
      <c r="F437" s="18"/>
      <c r="K437" s="10"/>
      <c r="L437" s="29"/>
    </row>
    <row r="438" spans="3:12" x14ac:dyDescent="0.45">
      <c r="C438" s="26"/>
      <c r="F438" s="18"/>
      <c r="K438" s="10"/>
      <c r="L438" s="29"/>
    </row>
    <row r="439" spans="3:12" x14ac:dyDescent="0.45">
      <c r="C439" s="26"/>
      <c r="F439" s="18"/>
      <c r="K439" s="10"/>
      <c r="L439" s="29"/>
    </row>
    <row r="440" spans="3:12" x14ac:dyDescent="0.45">
      <c r="C440" s="26"/>
      <c r="F440" s="18"/>
      <c r="K440" s="10"/>
      <c r="L440" s="29"/>
    </row>
    <row r="441" spans="3:12" x14ac:dyDescent="0.45">
      <c r="C441" s="26"/>
      <c r="F441" s="18"/>
      <c r="K441" s="10"/>
      <c r="L441" s="29"/>
    </row>
    <row r="442" spans="3:12" x14ac:dyDescent="0.45">
      <c r="C442" s="26"/>
      <c r="F442" s="18"/>
      <c r="K442" s="10"/>
      <c r="L442" s="29"/>
    </row>
    <row r="443" spans="3:12" x14ac:dyDescent="0.45">
      <c r="C443" s="26"/>
      <c r="F443" s="18"/>
      <c r="K443" s="10"/>
      <c r="L443" s="29"/>
    </row>
    <row r="444" spans="3:12" x14ac:dyDescent="0.45">
      <c r="C444" s="26"/>
      <c r="F444" s="18"/>
      <c r="K444" s="10"/>
      <c r="L444" s="29"/>
    </row>
    <row r="445" spans="3:12" x14ac:dyDescent="0.45">
      <c r="C445" s="26"/>
      <c r="F445" s="18"/>
      <c r="K445" s="10"/>
      <c r="L445" s="29"/>
    </row>
    <row r="446" spans="3:12" x14ac:dyDescent="0.45">
      <c r="C446" s="26"/>
      <c r="F446" s="18"/>
      <c r="K446" s="10"/>
      <c r="L446" s="29"/>
    </row>
    <row r="447" spans="3:12" x14ac:dyDescent="0.45">
      <c r="C447" s="26"/>
      <c r="F447" s="18"/>
      <c r="K447" s="10"/>
      <c r="L447" s="29"/>
    </row>
    <row r="448" spans="3:12" x14ac:dyDescent="0.45">
      <c r="C448" s="26"/>
      <c r="F448" s="18"/>
      <c r="K448" s="10"/>
      <c r="L448" s="29"/>
    </row>
    <row r="449" spans="3:12" x14ac:dyDescent="0.45">
      <c r="C449" s="26"/>
      <c r="F449" s="18"/>
      <c r="K449" s="10"/>
      <c r="L449" s="29"/>
    </row>
    <row r="450" spans="3:12" x14ac:dyDescent="0.45">
      <c r="C450" s="26"/>
      <c r="F450" s="18"/>
      <c r="K450" s="10"/>
      <c r="L450" s="29"/>
    </row>
    <row r="451" spans="3:12" x14ac:dyDescent="0.45">
      <c r="C451" s="26"/>
      <c r="F451" s="18"/>
      <c r="K451" s="10"/>
      <c r="L451" s="29"/>
    </row>
    <row r="452" spans="3:12" x14ac:dyDescent="0.45">
      <c r="C452" s="26"/>
      <c r="F452" s="18"/>
      <c r="K452" s="10"/>
      <c r="L452" s="29"/>
    </row>
    <row r="453" spans="3:12" x14ac:dyDescent="0.45">
      <c r="C453" s="26"/>
      <c r="F453" s="18"/>
      <c r="K453" s="10"/>
      <c r="L453" s="29"/>
    </row>
    <row r="454" spans="3:12" x14ac:dyDescent="0.45">
      <c r="C454" s="26"/>
      <c r="F454" s="18"/>
      <c r="K454" s="10"/>
      <c r="L454" s="29"/>
    </row>
    <row r="455" spans="3:12" x14ac:dyDescent="0.45">
      <c r="C455" s="26"/>
      <c r="F455" s="18"/>
      <c r="K455" s="10"/>
      <c r="L455" s="29"/>
    </row>
    <row r="456" spans="3:12" x14ac:dyDescent="0.45">
      <c r="C456" s="26"/>
      <c r="F456" s="18"/>
      <c r="K456" s="10"/>
      <c r="L456" s="29"/>
    </row>
    <row r="457" spans="3:12" x14ac:dyDescent="0.45">
      <c r="C457" s="26"/>
      <c r="F457" s="18"/>
      <c r="K457" s="10"/>
      <c r="L457" s="29"/>
    </row>
    <row r="458" spans="3:12" x14ac:dyDescent="0.45">
      <c r="C458" s="26"/>
      <c r="F458" s="18"/>
      <c r="K458" s="10"/>
      <c r="L458" s="29"/>
    </row>
    <row r="459" spans="3:12" x14ac:dyDescent="0.45">
      <c r="C459" s="26"/>
      <c r="F459" s="18"/>
      <c r="K459" s="10"/>
      <c r="L459" s="29"/>
    </row>
    <row r="460" spans="3:12" x14ac:dyDescent="0.45">
      <c r="C460" s="26"/>
      <c r="F460" s="18"/>
      <c r="K460" s="10"/>
      <c r="L460" s="29"/>
    </row>
    <row r="461" spans="3:12" x14ac:dyDescent="0.45">
      <c r="C461" s="26"/>
      <c r="F461" s="18"/>
      <c r="K461" s="10"/>
      <c r="L461" s="29"/>
    </row>
    <row r="462" spans="3:12" x14ac:dyDescent="0.45">
      <c r="C462" s="26"/>
      <c r="F462" s="18"/>
      <c r="K462" s="10"/>
      <c r="L462" s="29"/>
    </row>
    <row r="463" spans="3:12" x14ac:dyDescent="0.45">
      <c r="C463" s="26"/>
      <c r="F463" s="18"/>
      <c r="K463" s="10"/>
      <c r="L463" s="29"/>
    </row>
    <row r="464" spans="3:12" x14ac:dyDescent="0.45">
      <c r="C464" s="26"/>
      <c r="F464" s="18"/>
      <c r="K464" s="10"/>
      <c r="L464" s="29"/>
    </row>
    <row r="465" spans="3:12" x14ac:dyDescent="0.45">
      <c r="C465" s="26"/>
      <c r="F465" s="18"/>
      <c r="K465" s="10"/>
      <c r="L465" s="29"/>
    </row>
    <row r="466" spans="3:12" x14ac:dyDescent="0.45">
      <c r="C466" s="26"/>
      <c r="F466" s="18"/>
      <c r="K466" s="10"/>
      <c r="L466" s="29"/>
    </row>
    <row r="467" spans="3:12" x14ac:dyDescent="0.45">
      <c r="C467" s="26"/>
      <c r="F467" s="18"/>
      <c r="K467" s="10"/>
      <c r="L467" s="29"/>
    </row>
    <row r="468" spans="3:12" x14ac:dyDescent="0.45">
      <c r="C468" s="26"/>
      <c r="F468" s="18"/>
      <c r="K468" s="10"/>
      <c r="L468" s="29"/>
    </row>
    <row r="469" spans="3:12" x14ac:dyDescent="0.45">
      <c r="C469" s="26"/>
      <c r="F469" s="18"/>
      <c r="K469" s="10"/>
      <c r="L469" s="29"/>
    </row>
    <row r="470" spans="3:12" x14ac:dyDescent="0.45">
      <c r="C470" s="26"/>
      <c r="F470" s="18"/>
      <c r="K470" s="10"/>
      <c r="L470" s="29"/>
    </row>
    <row r="471" spans="3:12" x14ac:dyDescent="0.45">
      <c r="C471" s="26"/>
      <c r="F471" s="18"/>
      <c r="K471" s="10"/>
      <c r="L471" s="29"/>
    </row>
    <row r="472" spans="3:12" x14ac:dyDescent="0.45">
      <c r="C472" s="26"/>
      <c r="F472" s="18"/>
      <c r="K472" s="10"/>
      <c r="L472" s="29"/>
    </row>
    <row r="473" spans="3:12" x14ac:dyDescent="0.45">
      <c r="C473" s="26"/>
      <c r="F473" s="18"/>
      <c r="K473" s="10"/>
      <c r="L473" s="29"/>
    </row>
    <row r="474" spans="3:12" x14ac:dyDescent="0.45">
      <c r="C474" s="26"/>
      <c r="F474" s="18"/>
      <c r="K474" s="10"/>
      <c r="L474" s="29"/>
    </row>
    <row r="475" spans="3:12" x14ac:dyDescent="0.45">
      <c r="C475" s="26"/>
      <c r="F475" s="18"/>
      <c r="K475" s="10"/>
      <c r="L475" s="29"/>
    </row>
    <row r="476" spans="3:12" x14ac:dyDescent="0.45">
      <c r="C476" s="26"/>
      <c r="F476" s="18"/>
      <c r="K476" s="10"/>
      <c r="L476" s="29"/>
    </row>
    <row r="477" spans="3:12" x14ac:dyDescent="0.45">
      <c r="C477" s="26"/>
      <c r="F477" s="18"/>
      <c r="K477" s="10"/>
      <c r="L477" s="29"/>
    </row>
    <row r="478" spans="3:12" x14ac:dyDescent="0.45">
      <c r="C478" s="26"/>
      <c r="F478" s="18"/>
      <c r="K478" s="10"/>
      <c r="L478" s="29"/>
    </row>
    <row r="479" spans="3:12" x14ac:dyDescent="0.45">
      <c r="C479" s="26"/>
      <c r="F479" s="18"/>
      <c r="K479" s="10"/>
      <c r="L479" s="29"/>
    </row>
    <row r="480" spans="3:12" x14ac:dyDescent="0.45">
      <c r="C480" s="26"/>
      <c r="F480" s="18"/>
      <c r="K480" s="10"/>
      <c r="L480" s="29"/>
    </row>
    <row r="481" spans="3:12" x14ac:dyDescent="0.45">
      <c r="C481" s="26"/>
      <c r="F481" s="18"/>
      <c r="K481" s="10"/>
      <c r="L481" s="29"/>
    </row>
    <row r="482" spans="3:12" x14ac:dyDescent="0.45">
      <c r="C482" s="26"/>
      <c r="F482" s="18"/>
      <c r="K482" s="10"/>
      <c r="L482" s="29"/>
    </row>
    <row r="483" spans="3:12" x14ac:dyDescent="0.45">
      <c r="C483" s="26"/>
      <c r="F483" s="18"/>
      <c r="K483" s="10"/>
      <c r="L483" s="29"/>
    </row>
    <row r="484" spans="3:12" x14ac:dyDescent="0.45">
      <c r="C484" s="26"/>
      <c r="F484" s="18"/>
      <c r="K484" s="10"/>
      <c r="L484" s="29"/>
    </row>
    <row r="485" spans="3:12" x14ac:dyDescent="0.45">
      <c r="C485" s="26"/>
      <c r="F485" s="18"/>
      <c r="K485" s="10"/>
      <c r="L485" s="29"/>
    </row>
    <row r="486" spans="3:12" x14ac:dyDescent="0.45">
      <c r="C486" s="26"/>
      <c r="F486" s="18"/>
      <c r="K486" s="10"/>
      <c r="L486" s="29"/>
    </row>
    <row r="487" spans="3:12" x14ac:dyDescent="0.45">
      <c r="C487" s="26"/>
      <c r="F487" s="18"/>
      <c r="K487" s="10"/>
      <c r="L487" s="29"/>
    </row>
    <row r="488" spans="3:12" x14ac:dyDescent="0.45">
      <c r="C488" s="26"/>
      <c r="F488" s="18"/>
      <c r="K488" s="10"/>
      <c r="L488" s="29"/>
    </row>
    <row r="489" spans="3:12" x14ac:dyDescent="0.45">
      <c r="C489" s="26"/>
      <c r="F489" s="18"/>
      <c r="K489" s="10"/>
      <c r="L489" s="29"/>
    </row>
    <row r="490" spans="3:12" x14ac:dyDescent="0.45">
      <c r="C490" s="26"/>
      <c r="F490" s="18"/>
      <c r="K490" s="10"/>
      <c r="L490" s="29"/>
    </row>
    <row r="491" spans="3:12" x14ac:dyDescent="0.45">
      <c r="C491" s="26"/>
      <c r="F491" s="18"/>
      <c r="K491" s="10"/>
      <c r="L491" s="29"/>
    </row>
    <row r="492" spans="3:12" x14ac:dyDescent="0.45">
      <c r="C492" s="26"/>
      <c r="F492" s="18"/>
      <c r="K492" s="10"/>
      <c r="L492" s="29"/>
    </row>
    <row r="493" spans="3:12" x14ac:dyDescent="0.45">
      <c r="C493" s="26"/>
      <c r="F493" s="18"/>
      <c r="K493" s="10"/>
      <c r="L493" s="29"/>
    </row>
    <row r="494" spans="3:12" x14ac:dyDescent="0.45">
      <c r="C494" s="26"/>
      <c r="F494" s="18"/>
      <c r="K494" s="10"/>
      <c r="L494" s="29"/>
    </row>
    <row r="495" spans="3:12" x14ac:dyDescent="0.45">
      <c r="C495" s="26"/>
      <c r="F495" s="18"/>
      <c r="K495" s="10"/>
      <c r="L495" s="29"/>
    </row>
    <row r="496" spans="3:12" x14ac:dyDescent="0.45">
      <c r="C496" s="26"/>
      <c r="F496" s="18"/>
      <c r="K496" s="10"/>
      <c r="L496" s="29"/>
    </row>
    <row r="497" spans="3:12" x14ac:dyDescent="0.45">
      <c r="C497" s="26"/>
      <c r="F497" s="18"/>
      <c r="K497" s="10"/>
      <c r="L497" s="29"/>
    </row>
    <row r="498" spans="3:12" x14ac:dyDescent="0.45">
      <c r="C498" s="26"/>
      <c r="F498" s="18"/>
      <c r="K498" s="10"/>
      <c r="L498" s="29"/>
    </row>
    <row r="499" spans="3:12" x14ac:dyDescent="0.45">
      <c r="C499" s="26"/>
      <c r="F499" s="18"/>
      <c r="K499" s="10"/>
      <c r="L499" s="29"/>
    </row>
    <row r="500" spans="3:12" x14ac:dyDescent="0.45">
      <c r="C500" s="26"/>
      <c r="F500" s="18"/>
      <c r="K500" s="10"/>
      <c r="L500" s="29"/>
    </row>
    <row r="501" spans="3:12" x14ac:dyDescent="0.45">
      <c r="C501" s="26"/>
      <c r="F501" s="18"/>
      <c r="K501" s="10"/>
      <c r="L501" s="29"/>
    </row>
    <row r="502" spans="3:12" x14ac:dyDescent="0.45">
      <c r="C502" s="26"/>
      <c r="F502" s="18"/>
      <c r="K502" s="10"/>
      <c r="L502" s="29"/>
    </row>
    <row r="503" spans="3:12" x14ac:dyDescent="0.45">
      <c r="C503" s="26"/>
      <c r="F503" s="18"/>
      <c r="K503" s="10"/>
      <c r="L503" s="29"/>
    </row>
    <row r="504" spans="3:12" x14ac:dyDescent="0.45">
      <c r="C504" s="26"/>
      <c r="F504" s="18"/>
      <c r="K504" s="10"/>
      <c r="L504" s="29"/>
    </row>
    <row r="505" spans="3:12" x14ac:dyDescent="0.45">
      <c r="C505" s="26"/>
      <c r="F505" s="18"/>
      <c r="K505" s="10"/>
      <c r="L505" s="29"/>
    </row>
    <row r="506" spans="3:12" x14ac:dyDescent="0.45">
      <c r="C506" s="26"/>
      <c r="F506" s="18"/>
      <c r="K506" s="10"/>
      <c r="L506" s="29"/>
    </row>
    <row r="507" spans="3:12" x14ac:dyDescent="0.45">
      <c r="C507" s="26"/>
      <c r="F507" s="18"/>
      <c r="K507" s="10"/>
      <c r="L507" s="29"/>
    </row>
    <row r="508" spans="3:12" x14ac:dyDescent="0.45">
      <c r="C508" s="26"/>
      <c r="F508" s="18"/>
      <c r="K508" s="10"/>
      <c r="L508" s="29"/>
    </row>
    <row r="509" spans="3:12" x14ac:dyDescent="0.45">
      <c r="C509" s="26"/>
      <c r="F509" s="18"/>
      <c r="K509" s="10"/>
      <c r="L509" s="29"/>
    </row>
    <row r="510" spans="3:12" x14ac:dyDescent="0.45">
      <c r="C510" s="26"/>
      <c r="F510" s="18"/>
      <c r="K510" s="10"/>
      <c r="L510" s="29"/>
    </row>
    <row r="511" spans="3:12" x14ac:dyDescent="0.45">
      <c r="C511" s="26"/>
      <c r="F511" s="18"/>
      <c r="K511" s="10"/>
      <c r="L511" s="29"/>
    </row>
    <row r="512" spans="3:12" x14ac:dyDescent="0.45">
      <c r="C512" s="26"/>
      <c r="F512" s="18"/>
      <c r="K512" s="10"/>
      <c r="L512" s="29"/>
    </row>
    <row r="513" spans="3:12" x14ac:dyDescent="0.45">
      <c r="C513" s="26"/>
      <c r="F513" s="18"/>
      <c r="K513" s="10"/>
      <c r="L513" s="29"/>
    </row>
    <row r="514" spans="3:12" x14ac:dyDescent="0.45">
      <c r="C514" s="26"/>
      <c r="F514" s="18"/>
      <c r="K514" s="10"/>
      <c r="L514" s="29"/>
    </row>
    <row r="515" spans="3:12" x14ac:dyDescent="0.45">
      <c r="C515" s="26"/>
      <c r="F515" s="18"/>
      <c r="K515" s="10"/>
      <c r="L515" s="29"/>
    </row>
    <row r="516" spans="3:12" x14ac:dyDescent="0.45">
      <c r="C516" s="26"/>
      <c r="F516" s="18"/>
      <c r="K516" s="10"/>
      <c r="L516" s="29"/>
    </row>
    <row r="517" spans="3:12" x14ac:dyDescent="0.45">
      <c r="C517" s="26"/>
      <c r="F517" s="18"/>
      <c r="K517" s="10"/>
      <c r="L517" s="29"/>
    </row>
    <row r="518" spans="3:12" x14ac:dyDescent="0.45">
      <c r="C518" s="26"/>
      <c r="F518" s="18"/>
      <c r="K518" s="10"/>
      <c r="L518" s="29"/>
    </row>
    <row r="519" spans="3:12" x14ac:dyDescent="0.45">
      <c r="C519" s="26"/>
      <c r="F519" s="18"/>
      <c r="K519" s="10"/>
      <c r="L519" s="29"/>
    </row>
    <row r="520" spans="3:12" x14ac:dyDescent="0.45">
      <c r="C520" s="26"/>
      <c r="F520" s="18"/>
      <c r="K520" s="10"/>
      <c r="L520" s="29"/>
    </row>
    <row r="521" spans="3:12" x14ac:dyDescent="0.45">
      <c r="C521" s="26"/>
      <c r="F521" s="18"/>
      <c r="K521" s="10"/>
      <c r="L521" s="29"/>
    </row>
    <row r="522" spans="3:12" x14ac:dyDescent="0.45">
      <c r="C522" s="26"/>
      <c r="F522" s="18"/>
      <c r="K522" s="10"/>
      <c r="L522" s="29"/>
    </row>
    <row r="523" spans="3:12" x14ac:dyDescent="0.45">
      <c r="C523" s="26"/>
      <c r="F523" s="18"/>
      <c r="K523" s="10"/>
      <c r="L523" s="29"/>
    </row>
    <row r="524" spans="3:12" x14ac:dyDescent="0.45">
      <c r="C524" s="26"/>
      <c r="F524" s="18"/>
      <c r="K524" s="10"/>
      <c r="L524" s="29"/>
    </row>
    <row r="525" spans="3:12" x14ac:dyDescent="0.45">
      <c r="C525" s="26"/>
      <c r="F525" s="18"/>
      <c r="K525" s="10"/>
      <c r="L525" s="29"/>
    </row>
    <row r="526" spans="3:12" x14ac:dyDescent="0.45">
      <c r="C526" s="26"/>
      <c r="F526" s="18"/>
      <c r="K526" s="10"/>
      <c r="L526" s="29"/>
    </row>
    <row r="527" spans="3:12" x14ac:dyDescent="0.45">
      <c r="C527" s="26"/>
      <c r="F527" s="18"/>
      <c r="K527" s="10"/>
      <c r="L527" s="29"/>
    </row>
    <row r="528" spans="3:12" x14ac:dyDescent="0.45">
      <c r="C528" s="26"/>
      <c r="F528" s="18"/>
      <c r="K528" s="10"/>
      <c r="L528" s="29"/>
    </row>
    <row r="529" spans="3:12" x14ac:dyDescent="0.45">
      <c r="C529" s="26"/>
      <c r="F529" s="18"/>
      <c r="K529" s="10"/>
      <c r="L529" s="29"/>
    </row>
    <row r="530" spans="3:12" x14ac:dyDescent="0.45">
      <c r="C530" s="26"/>
      <c r="F530" s="18"/>
      <c r="K530" s="10"/>
      <c r="L530" s="29"/>
    </row>
    <row r="531" spans="3:12" x14ac:dyDescent="0.45">
      <c r="C531" s="26"/>
      <c r="F531" s="18"/>
      <c r="K531" s="10"/>
      <c r="L531" s="29"/>
    </row>
    <row r="532" spans="3:12" x14ac:dyDescent="0.45">
      <c r="C532" s="26"/>
      <c r="F532" s="18"/>
      <c r="K532" s="10"/>
      <c r="L532" s="29"/>
    </row>
    <row r="533" spans="3:12" x14ac:dyDescent="0.45">
      <c r="C533" s="26"/>
      <c r="F533" s="18"/>
      <c r="K533" s="10"/>
      <c r="L533" s="29"/>
    </row>
    <row r="534" spans="3:12" x14ac:dyDescent="0.45">
      <c r="C534" s="26"/>
      <c r="F534" s="18"/>
      <c r="K534" s="10"/>
      <c r="L534" s="29"/>
    </row>
    <row r="535" spans="3:12" x14ac:dyDescent="0.45">
      <c r="C535" s="26"/>
      <c r="F535" s="18"/>
      <c r="K535" s="10"/>
      <c r="L535" s="29"/>
    </row>
    <row r="536" spans="3:12" x14ac:dyDescent="0.45">
      <c r="C536" s="26"/>
      <c r="F536" s="18"/>
      <c r="K536" s="10"/>
      <c r="L536" s="29"/>
    </row>
    <row r="537" spans="3:12" x14ac:dyDescent="0.45">
      <c r="C537" s="26"/>
      <c r="F537" s="18"/>
      <c r="K537" s="10"/>
      <c r="L537" s="29"/>
    </row>
    <row r="538" spans="3:12" x14ac:dyDescent="0.45">
      <c r="C538" s="26"/>
      <c r="F538" s="18"/>
      <c r="K538" s="10"/>
      <c r="L538" s="29"/>
    </row>
    <row r="539" spans="3:12" x14ac:dyDescent="0.45">
      <c r="C539" s="26"/>
      <c r="F539" s="18"/>
      <c r="K539" s="10"/>
      <c r="L539" s="29"/>
    </row>
    <row r="540" spans="3:12" x14ac:dyDescent="0.45">
      <c r="C540" s="26"/>
      <c r="F540" s="18"/>
      <c r="K540" s="10"/>
      <c r="L540" s="29"/>
    </row>
    <row r="541" spans="3:12" x14ac:dyDescent="0.45">
      <c r="C541" s="26"/>
      <c r="F541" s="18"/>
      <c r="K541" s="10"/>
      <c r="L541" s="29"/>
    </row>
    <row r="542" spans="3:12" x14ac:dyDescent="0.45">
      <c r="C542" s="26"/>
      <c r="F542" s="18"/>
      <c r="K542" s="10"/>
      <c r="L542" s="29"/>
    </row>
    <row r="543" spans="3:12" x14ac:dyDescent="0.45">
      <c r="C543" s="26"/>
      <c r="F543" s="18"/>
      <c r="K543" s="10"/>
      <c r="L543" s="29"/>
    </row>
    <row r="544" spans="3:12" x14ac:dyDescent="0.45">
      <c r="C544" s="26"/>
      <c r="F544" s="18"/>
      <c r="K544" s="10"/>
      <c r="L544" s="29"/>
    </row>
    <row r="545" spans="3:12" x14ac:dyDescent="0.45">
      <c r="C545" s="26"/>
      <c r="F545" s="18"/>
      <c r="K545" s="10"/>
      <c r="L545" s="29"/>
    </row>
    <row r="546" spans="3:12" x14ac:dyDescent="0.45">
      <c r="C546" s="26"/>
      <c r="F546" s="18"/>
      <c r="K546" s="10"/>
      <c r="L546" s="29"/>
    </row>
    <row r="547" spans="3:12" x14ac:dyDescent="0.45">
      <c r="C547" s="26"/>
      <c r="F547" s="18"/>
      <c r="K547" s="10"/>
      <c r="L547" s="29"/>
    </row>
    <row r="548" spans="3:12" x14ac:dyDescent="0.45">
      <c r="C548" s="26"/>
      <c r="F548" s="18"/>
      <c r="K548" s="10"/>
      <c r="L548" s="29"/>
    </row>
    <row r="549" spans="3:12" x14ac:dyDescent="0.45">
      <c r="C549" s="26"/>
      <c r="F549" s="18"/>
      <c r="K549" s="10"/>
      <c r="L549" s="29"/>
    </row>
    <row r="550" spans="3:12" x14ac:dyDescent="0.45">
      <c r="C550" s="26"/>
      <c r="F550" s="18"/>
      <c r="K550" s="10"/>
      <c r="L550" s="29"/>
    </row>
    <row r="551" spans="3:12" x14ac:dyDescent="0.45">
      <c r="C551" s="26"/>
      <c r="F551" s="18"/>
      <c r="K551" s="10"/>
      <c r="L551" s="29"/>
    </row>
    <row r="552" spans="3:12" x14ac:dyDescent="0.45">
      <c r="C552" s="26"/>
      <c r="F552" s="18"/>
      <c r="K552" s="10"/>
      <c r="L552" s="29"/>
    </row>
    <row r="553" spans="3:12" x14ac:dyDescent="0.45">
      <c r="C553" s="26"/>
      <c r="F553" s="18"/>
      <c r="K553" s="10"/>
      <c r="L553" s="29"/>
    </row>
    <row r="554" spans="3:12" x14ac:dyDescent="0.45">
      <c r="C554" s="26"/>
      <c r="F554" s="18"/>
      <c r="K554" s="10"/>
      <c r="L554" s="29"/>
    </row>
    <row r="555" spans="3:12" x14ac:dyDescent="0.45">
      <c r="C555" s="26"/>
      <c r="F555" s="18"/>
      <c r="K555" s="10"/>
      <c r="L555" s="29"/>
    </row>
    <row r="556" spans="3:12" x14ac:dyDescent="0.45">
      <c r="C556" s="26"/>
      <c r="F556" s="18"/>
      <c r="K556" s="10"/>
      <c r="L556" s="29"/>
    </row>
    <row r="557" spans="3:12" x14ac:dyDescent="0.45">
      <c r="C557" s="26"/>
      <c r="F557" s="18"/>
      <c r="K557" s="10"/>
      <c r="L557" s="29"/>
    </row>
    <row r="558" spans="3:12" x14ac:dyDescent="0.45">
      <c r="C558" s="26"/>
      <c r="F558" s="18"/>
      <c r="K558" s="10"/>
      <c r="L558" s="29"/>
    </row>
    <row r="559" spans="3:12" x14ac:dyDescent="0.45">
      <c r="C559" s="26"/>
      <c r="F559" s="18"/>
      <c r="K559" s="10"/>
      <c r="L559" s="29"/>
    </row>
    <row r="560" spans="3:12" x14ac:dyDescent="0.45">
      <c r="C560" s="26"/>
      <c r="F560" s="18"/>
      <c r="K560" s="10"/>
      <c r="L560" s="29"/>
    </row>
    <row r="561" spans="3:12" x14ac:dyDescent="0.45">
      <c r="C561" s="26"/>
      <c r="F561" s="18"/>
      <c r="K561" s="10"/>
      <c r="L561" s="29"/>
    </row>
    <row r="562" spans="3:12" x14ac:dyDescent="0.45">
      <c r="C562" s="26"/>
      <c r="F562" s="18"/>
      <c r="K562" s="10"/>
      <c r="L562" s="29"/>
    </row>
    <row r="563" spans="3:12" x14ac:dyDescent="0.45">
      <c r="C563" s="26"/>
      <c r="F563" s="18"/>
      <c r="K563" s="10"/>
      <c r="L563" s="29"/>
    </row>
    <row r="564" spans="3:12" x14ac:dyDescent="0.45">
      <c r="C564" s="26"/>
      <c r="F564" s="18"/>
      <c r="K564" s="10"/>
      <c r="L564" s="29"/>
    </row>
    <row r="565" spans="3:12" x14ac:dyDescent="0.45">
      <c r="C565" s="26"/>
      <c r="F565" s="18"/>
      <c r="K565" s="10"/>
      <c r="L565" s="29"/>
    </row>
    <row r="566" spans="3:12" x14ac:dyDescent="0.45">
      <c r="C566" s="26"/>
      <c r="F566" s="18"/>
      <c r="K566" s="10"/>
      <c r="L566" s="29"/>
    </row>
    <row r="567" spans="3:12" x14ac:dyDescent="0.45">
      <c r="C567" s="26"/>
      <c r="F567" s="18"/>
      <c r="K567" s="10"/>
      <c r="L567" s="29"/>
    </row>
    <row r="568" spans="3:12" x14ac:dyDescent="0.45">
      <c r="C568" s="26"/>
      <c r="F568" s="18"/>
      <c r="K568" s="10"/>
      <c r="L568" s="29"/>
    </row>
    <row r="569" spans="3:12" x14ac:dyDescent="0.45">
      <c r="C569" s="26"/>
      <c r="F569" s="18"/>
      <c r="K569" s="10"/>
      <c r="L569" s="29"/>
    </row>
    <row r="570" spans="3:12" x14ac:dyDescent="0.45">
      <c r="C570" s="26"/>
      <c r="F570" s="18"/>
      <c r="K570" s="10"/>
      <c r="L570" s="29"/>
    </row>
    <row r="571" spans="3:12" x14ac:dyDescent="0.45">
      <c r="C571" s="26"/>
      <c r="F571" s="18"/>
      <c r="K571" s="10"/>
      <c r="L571" s="29"/>
    </row>
    <row r="572" spans="3:12" x14ac:dyDescent="0.45">
      <c r="C572" s="26"/>
      <c r="F572" s="18"/>
      <c r="K572" s="10"/>
      <c r="L572" s="29"/>
    </row>
    <row r="573" spans="3:12" x14ac:dyDescent="0.45">
      <c r="C573" s="26"/>
      <c r="F573" s="18"/>
      <c r="K573" s="10"/>
      <c r="L573" s="29"/>
    </row>
    <row r="574" spans="3:12" x14ac:dyDescent="0.45">
      <c r="C574" s="26"/>
      <c r="F574" s="18"/>
      <c r="K574" s="10"/>
      <c r="L574" s="29"/>
    </row>
    <row r="575" spans="3:12" x14ac:dyDescent="0.45">
      <c r="C575" s="26"/>
      <c r="F575" s="18"/>
      <c r="K575" s="10"/>
      <c r="L575" s="29"/>
    </row>
    <row r="576" spans="3:12" x14ac:dyDescent="0.45">
      <c r="C576" s="26"/>
      <c r="F576" s="18"/>
      <c r="K576" s="10"/>
      <c r="L576" s="29"/>
    </row>
    <row r="577" spans="3:12" x14ac:dyDescent="0.45">
      <c r="C577" s="26"/>
      <c r="F577" s="18"/>
      <c r="K577" s="10"/>
      <c r="L577" s="29"/>
    </row>
    <row r="578" spans="3:12" x14ac:dyDescent="0.45">
      <c r="C578" s="26"/>
      <c r="F578" s="18"/>
      <c r="K578" s="10"/>
      <c r="L578" s="29"/>
    </row>
    <row r="579" spans="3:12" x14ac:dyDescent="0.45">
      <c r="C579" s="26"/>
      <c r="F579" s="18"/>
      <c r="K579" s="10"/>
      <c r="L579" s="29"/>
    </row>
    <row r="580" spans="3:12" x14ac:dyDescent="0.45">
      <c r="C580" s="26"/>
      <c r="F580" s="18"/>
      <c r="K580" s="10"/>
      <c r="L580" s="29"/>
    </row>
    <row r="581" spans="3:12" x14ac:dyDescent="0.45">
      <c r="C581" s="26"/>
      <c r="F581" s="18"/>
      <c r="K581" s="10"/>
      <c r="L581" s="29"/>
    </row>
    <row r="582" spans="3:12" x14ac:dyDescent="0.45">
      <c r="C582" s="26"/>
      <c r="F582" s="18"/>
      <c r="K582" s="10"/>
      <c r="L582" s="29"/>
    </row>
    <row r="583" spans="3:12" x14ac:dyDescent="0.45">
      <c r="C583" s="26"/>
      <c r="F583" s="18"/>
      <c r="K583" s="10"/>
      <c r="L583" s="29"/>
    </row>
    <row r="584" spans="3:12" x14ac:dyDescent="0.45">
      <c r="C584" s="26"/>
      <c r="F584" s="18"/>
      <c r="K584" s="10"/>
      <c r="L584" s="29"/>
    </row>
    <row r="585" spans="3:12" x14ac:dyDescent="0.45">
      <c r="C585" s="26"/>
      <c r="F585" s="18"/>
      <c r="K585" s="10"/>
      <c r="L585" s="29"/>
    </row>
    <row r="586" spans="3:12" x14ac:dyDescent="0.45">
      <c r="C586" s="26"/>
      <c r="F586" s="18"/>
      <c r="K586" s="10"/>
      <c r="L586" s="29"/>
    </row>
    <row r="587" spans="3:12" x14ac:dyDescent="0.45">
      <c r="C587" s="26"/>
      <c r="F587" s="18"/>
      <c r="K587" s="10"/>
      <c r="L587" s="29"/>
    </row>
    <row r="588" spans="3:12" x14ac:dyDescent="0.45">
      <c r="C588" s="26"/>
      <c r="F588" s="18"/>
      <c r="K588" s="10"/>
      <c r="L588" s="29"/>
    </row>
    <row r="589" spans="3:12" x14ac:dyDescent="0.45">
      <c r="C589" s="26"/>
      <c r="F589" s="18"/>
      <c r="K589" s="10"/>
      <c r="L589" s="29"/>
    </row>
    <row r="590" spans="3:12" x14ac:dyDescent="0.45">
      <c r="C590" s="26"/>
      <c r="F590" s="18"/>
      <c r="K590" s="10"/>
      <c r="L590" s="29"/>
    </row>
    <row r="591" spans="3:12" x14ac:dyDescent="0.45">
      <c r="C591" s="26"/>
      <c r="F591" s="18"/>
      <c r="K591" s="10"/>
      <c r="L591" s="29"/>
    </row>
    <row r="592" spans="3:12" x14ac:dyDescent="0.45">
      <c r="C592" s="26"/>
      <c r="F592" s="18"/>
      <c r="K592" s="10"/>
      <c r="L592" s="29"/>
    </row>
    <row r="593" spans="3:12" x14ac:dyDescent="0.45">
      <c r="C593" s="26"/>
      <c r="F593" s="18"/>
      <c r="K593" s="10"/>
      <c r="L593" s="29"/>
    </row>
    <row r="594" spans="3:12" x14ac:dyDescent="0.45">
      <c r="C594" s="26"/>
      <c r="F594" s="18"/>
      <c r="K594" s="10"/>
      <c r="L594" s="29"/>
    </row>
    <row r="595" spans="3:12" x14ac:dyDescent="0.45">
      <c r="C595" s="26"/>
      <c r="F595" s="18"/>
      <c r="K595" s="10"/>
      <c r="L595" s="29"/>
    </row>
    <row r="596" spans="3:12" x14ac:dyDescent="0.45">
      <c r="C596" s="26"/>
      <c r="F596" s="18"/>
      <c r="K596" s="10"/>
      <c r="L596" s="29"/>
    </row>
    <row r="597" spans="3:12" x14ac:dyDescent="0.45">
      <c r="C597" s="26"/>
      <c r="F597" s="18"/>
      <c r="K597" s="10"/>
      <c r="L597" s="29"/>
    </row>
    <row r="598" spans="3:12" x14ac:dyDescent="0.45">
      <c r="C598" s="26"/>
      <c r="F598" s="18"/>
      <c r="K598" s="10"/>
      <c r="L598" s="29"/>
    </row>
    <row r="599" spans="3:12" x14ac:dyDescent="0.45">
      <c r="C599" s="26"/>
      <c r="F599" s="18"/>
      <c r="K599" s="10"/>
      <c r="L599" s="29"/>
    </row>
    <row r="600" spans="3:12" x14ac:dyDescent="0.45">
      <c r="C600" s="26"/>
      <c r="F600" s="18"/>
      <c r="K600" s="10"/>
      <c r="L600" s="29"/>
    </row>
    <row r="601" spans="3:12" x14ac:dyDescent="0.45">
      <c r="C601" s="26"/>
      <c r="F601" s="18"/>
      <c r="K601" s="10"/>
      <c r="L601" s="29"/>
    </row>
    <row r="602" spans="3:12" x14ac:dyDescent="0.45">
      <c r="C602" s="26"/>
      <c r="F602" s="18"/>
      <c r="K602" s="10"/>
      <c r="L602" s="29"/>
    </row>
    <row r="603" spans="3:12" x14ac:dyDescent="0.45">
      <c r="C603" s="26"/>
      <c r="F603" s="18"/>
      <c r="K603" s="10"/>
      <c r="L603" s="29"/>
    </row>
    <row r="604" spans="3:12" x14ac:dyDescent="0.45">
      <c r="C604" s="26"/>
      <c r="F604" s="18"/>
      <c r="K604" s="10"/>
      <c r="L604" s="29"/>
    </row>
    <row r="605" spans="3:12" x14ac:dyDescent="0.45">
      <c r="C605" s="26"/>
      <c r="F605" s="18"/>
      <c r="K605" s="10"/>
      <c r="L605" s="29"/>
    </row>
    <row r="606" spans="3:12" x14ac:dyDescent="0.45">
      <c r="C606" s="26"/>
      <c r="F606" s="18"/>
      <c r="K606" s="10"/>
      <c r="L606" s="29"/>
    </row>
    <row r="607" spans="3:12" x14ac:dyDescent="0.45">
      <c r="C607" s="26"/>
      <c r="F607" s="18"/>
      <c r="K607" s="10"/>
      <c r="L607" s="29"/>
    </row>
    <row r="608" spans="3:12" x14ac:dyDescent="0.45">
      <c r="C608" s="26"/>
      <c r="F608" s="18"/>
      <c r="K608" s="10"/>
      <c r="L608" s="29"/>
    </row>
    <row r="609" spans="3:12" x14ac:dyDescent="0.45">
      <c r="C609" s="26"/>
      <c r="F609" s="18"/>
      <c r="K609" s="10"/>
      <c r="L609" s="29"/>
    </row>
    <row r="610" spans="3:12" x14ac:dyDescent="0.45">
      <c r="C610" s="26"/>
      <c r="F610" s="18"/>
      <c r="K610" s="10"/>
      <c r="L610" s="29"/>
    </row>
    <row r="611" spans="3:12" x14ac:dyDescent="0.45">
      <c r="C611" s="26"/>
      <c r="F611" s="18"/>
      <c r="K611" s="10"/>
      <c r="L611" s="29"/>
    </row>
    <row r="612" spans="3:12" x14ac:dyDescent="0.45">
      <c r="C612" s="26"/>
      <c r="F612" s="18"/>
      <c r="K612" s="10"/>
      <c r="L612" s="29"/>
    </row>
    <row r="613" spans="3:12" x14ac:dyDescent="0.45">
      <c r="C613" s="26"/>
      <c r="F613" s="18"/>
      <c r="K613" s="10"/>
      <c r="L613" s="29"/>
    </row>
    <row r="614" spans="3:12" x14ac:dyDescent="0.45">
      <c r="C614" s="26"/>
      <c r="F614" s="18"/>
      <c r="K614" s="10"/>
      <c r="L614" s="29"/>
    </row>
    <row r="615" spans="3:12" x14ac:dyDescent="0.45">
      <c r="C615" s="26"/>
      <c r="F615" s="18"/>
      <c r="K615" s="10"/>
      <c r="L615" s="29"/>
    </row>
    <row r="616" spans="3:12" x14ac:dyDescent="0.45">
      <c r="K616" s="10"/>
      <c r="L616" s="29"/>
    </row>
    <row r="617" spans="3:12" x14ac:dyDescent="0.45">
      <c r="K617" s="10"/>
      <c r="L617" s="29"/>
    </row>
    <row r="618" spans="3:12" x14ac:dyDescent="0.45">
      <c r="K618" s="10"/>
      <c r="L618" s="29"/>
    </row>
    <row r="619" spans="3:12" x14ac:dyDescent="0.45">
      <c r="K619" s="10"/>
      <c r="L619" s="29"/>
    </row>
    <row r="620" spans="3:12" x14ac:dyDescent="0.45">
      <c r="K620" s="10"/>
      <c r="L620" s="29"/>
    </row>
    <row r="621" spans="3:12" x14ac:dyDescent="0.45">
      <c r="K621" s="10"/>
      <c r="L621" s="29"/>
    </row>
    <row r="622" spans="3:12" x14ac:dyDescent="0.45">
      <c r="K622" s="10"/>
      <c r="L622" s="29"/>
    </row>
    <row r="623" spans="3:12" x14ac:dyDescent="0.45">
      <c r="K623" s="10"/>
      <c r="L623" s="29"/>
    </row>
    <row r="624" spans="3:12" x14ac:dyDescent="0.45">
      <c r="K624" s="10"/>
      <c r="L624" s="29"/>
    </row>
    <row r="625" spans="11:12" x14ac:dyDescent="0.45">
      <c r="K625" s="10"/>
      <c r="L625" s="29"/>
    </row>
    <row r="626" spans="11:12" x14ac:dyDescent="0.45">
      <c r="K626" s="10"/>
      <c r="L626" s="29"/>
    </row>
    <row r="627" spans="11:12" x14ac:dyDescent="0.45">
      <c r="K627" s="10"/>
      <c r="L627" s="29"/>
    </row>
    <row r="628" spans="11:12" x14ac:dyDescent="0.45">
      <c r="K628" s="10"/>
      <c r="L628" s="29"/>
    </row>
    <row r="629" spans="11:12" x14ac:dyDescent="0.45">
      <c r="K629" s="10"/>
      <c r="L629" s="29"/>
    </row>
    <row r="630" spans="11:12" x14ac:dyDescent="0.45">
      <c r="K630" s="10"/>
      <c r="L630" s="10"/>
    </row>
    <row r="631" spans="11:12" x14ac:dyDescent="0.45">
      <c r="K631" s="10"/>
      <c r="L631" s="10"/>
    </row>
    <row r="632" spans="11:12" x14ac:dyDescent="0.45">
      <c r="K632" s="10"/>
      <c r="L632" s="10"/>
    </row>
    <row r="633" spans="11:12" x14ac:dyDescent="0.45">
      <c r="K633" s="10"/>
      <c r="L633" s="10"/>
    </row>
    <row r="634" spans="11:12" x14ac:dyDescent="0.45">
      <c r="K634" s="10"/>
      <c r="L634" s="10"/>
    </row>
    <row r="635" spans="11:12" x14ac:dyDescent="0.45">
      <c r="K635" s="10"/>
      <c r="L635" s="10"/>
    </row>
    <row r="636" spans="11:12" x14ac:dyDescent="0.45">
      <c r="K636" s="10"/>
      <c r="L636" s="10"/>
    </row>
    <row r="637" spans="11:12" x14ac:dyDescent="0.45">
      <c r="K637" s="10"/>
      <c r="L637" s="10"/>
    </row>
    <row r="638" spans="11:12" x14ac:dyDescent="0.45">
      <c r="K638" s="10"/>
      <c r="L638" s="10"/>
    </row>
    <row r="639" spans="11:12" x14ac:dyDescent="0.45">
      <c r="K639" s="10"/>
      <c r="L639" s="10"/>
    </row>
    <row r="640" spans="11:12" x14ac:dyDescent="0.45">
      <c r="K640" s="10"/>
      <c r="L640" s="10"/>
    </row>
    <row r="641" spans="11:12" x14ac:dyDescent="0.45">
      <c r="K641" s="10"/>
      <c r="L641" s="10"/>
    </row>
    <row r="642" spans="11:12" x14ac:dyDescent="0.45">
      <c r="K642" s="10"/>
      <c r="L642" s="10"/>
    </row>
    <row r="643" spans="11:12" x14ac:dyDescent="0.45">
      <c r="K643" s="10"/>
      <c r="L643" s="10"/>
    </row>
    <row r="644" spans="11:12" x14ac:dyDescent="0.45">
      <c r="K644" s="10"/>
      <c r="L644" s="10"/>
    </row>
    <row r="645" spans="11:12" x14ac:dyDescent="0.45">
      <c r="K645" s="10"/>
      <c r="L645" s="10"/>
    </row>
    <row r="646" spans="11:12" x14ac:dyDescent="0.45">
      <c r="K646" s="10"/>
      <c r="L646" s="10"/>
    </row>
    <row r="647" spans="11:12" x14ac:dyDescent="0.45">
      <c r="K647" s="10"/>
      <c r="L647" s="10"/>
    </row>
    <row r="648" spans="11:12" x14ac:dyDescent="0.45">
      <c r="K648" s="10"/>
      <c r="L648" s="10"/>
    </row>
    <row r="649" spans="11:12" x14ac:dyDescent="0.45">
      <c r="K649" s="10"/>
      <c r="L649" s="10"/>
    </row>
    <row r="650" spans="11:12" x14ac:dyDescent="0.45">
      <c r="K650" s="10"/>
      <c r="L650" s="10"/>
    </row>
    <row r="651" spans="11:12" x14ac:dyDescent="0.45">
      <c r="K651" s="10"/>
      <c r="L651" s="10"/>
    </row>
    <row r="652" spans="11:12" x14ac:dyDescent="0.45">
      <c r="K652" s="10"/>
      <c r="L652" s="10"/>
    </row>
    <row r="653" spans="11:12" x14ac:dyDescent="0.45">
      <c r="K653" s="10"/>
      <c r="L653" s="10"/>
    </row>
    <row r="654" spans="11:12" x14ac:dyDescent="0.45">
      <c r="K654" s="10"/>
      <c r="L654" s="10"/>
    </row>
    <row r="655" spans="11:12" x14ac:dyDescent="0.45">
      <c r="K655" s="10"/>
      <c r="L655" s="10"/>
    </row>
    <row r="656" spans="11:12" x14ac:dyDescent="0.45">
      <c r="K656" s="10"/>
      <c r="L656" s="10"/>
    </row>
    <row r="657" spans="11:12" x14ac:dyDescent="0.45">
      <c r="K657" s="10"/>
      <c r="L657" s="10"/>
    </row>
    <row r="658" spans="11:12" x14ac:dyDescent="0.45">
      <c r="K658" s="10"/>
      <c r="L658" s="10"/>
    </row>
    <row r="659" spans="11:12" x14ac:dyDescent="0.45">
      <c r="K659" s="10"/>
      <c r="L659" s="10"/>
    </row>
    <row r="660" spans="11:12" x14ac:dyDescent="0.45">
      <c r="K660" s="10"/>
      <c r="L660" s="10"/>
    </row>
    <row r="661" spans="11:12" x14ac:dyDescent="0.45">
      <c r="K661" s="10"/>
      <c r="L661" s="10"/>
    </row>
    <row r="662" spans="11:12" x14ac:dyDescent="0.45">
      <c r="K662" s="10"/>
      <c r="L662" s="10"/>
    </row>
    <row r="663" spans="11:12" x14ac:dyDescent="0.45">
      <c r="K663" s="10"/>
      <c r="L663" s="10"/>
    </row>
    <row r="664" spans="11:12" x14ac:dyDescent="0.45">
      <c r="K664" s="10"/>
      <c r="L664" s="10"/>
    </row>
    <row r="665" spans="11:12" x14ac:dyDescent="0.45">
      <c r="K665" s="10"/>
      <c r="L665" s="10"/>
    </row>
    <row r="666" spans="11:12" x14ac:dyDescent="0.45">
      <c r="K666" s="10"/>
      <c r="L666" s="10"/>
    </row>
    <row r="667" spans="11:12" x14ac:dyDescent="0.45">
      <c r="K667" s="10"/>
      <c r="L667" s="10"/>
    </row>
    <row r="668" spans="11:12" x14ac:dyDescent="0.45">
      <c r="K668" s="10"/>
      <c r="L668" s="10"/>
    </row>
    <row r="669" spans="11:12" x14ac:dyDescent="0.45">
      <c r="K669" s="10"/>
      <c r="L669" s="10"/>
    </row>
    <row r="670" spans="11:12" x14ac:dyDescent="0.45">
      <c r="K670" s="10"/>
      <c r="L670" s="10"/>
    </row>
    <row r="671" spans="11:12" x14ac:dyDescent="0.45">
      <c r="K671" s="10"/>
      <c r="L671" s="10"/>
    </row>
    <row r="672" spans="11:12" x14ac:dyDescent="0.45">
      <c r="K672" s="10"/>
      <c r="L672" s="10"/>
    </row>
    <row r="673" spans="11:12" x14ac:dyDescent="0.45">
      <c r="K673" s="10"/>
      <c r="L673" s="10"/>
    </row>
    <row r="674" spans="11:12" x14ac:dyDescent="0.45">
      <c r="K674" s="10"/>
      <c r="L674" s="10"/>
    </row>
    <row r="675" spans="11:12" x14ac:dyDescent="0.45">
      <c r="K675" s="10"/>
      <c r="L675" s="10"/>
    </row>
    <row r="676" spans="11:12" x14ac:dyDescent="0.45">
      <c r="K676" s="10"/>
      <c r="L676" s="10"/>
    </row>
    <row r="677" spans="11:12" x14ac:dyDescent="0.45">
      <c r="K677" s="10"/>
      <c r="L677" s="10"/>
    </row>
    <row r="678" spans="11:12" x14ac:dyDescent="0.45">
      <c r="K678" s="10"/>
      <c r="L678" s="10"/>
    </row>
    <row r="679" spans="11:12" x14ac:dyDescent="0.45">
      <c r="K679" s="10"/>
      <c r="L679" s="10"/>
    </row>
    <row r="680" spans="11:12" x14ac:dyDescent="0.45">
      <c r="K680" s="10"/>
      <c r="L680" s="10"/>
    </row>
    <row r="681" spans="11:12" x14ac:dyDescent="0.45">
      <c r="K681" s="10"/>
      <c r="L681" s="10"/>
    </row>
    <row r="682" spans="11:12" x14ac:dyDescent="0.45">
      <c r="K682" s="10"/>
      <c r="L682" s="10"/>
    </row>
    <row r="683" spans="11:12" x14ac:dyDescent="0.45">
      <c r="K683" s="10"/>
      <c r="L683" s="10"/>
    </row>
    <row r="684" spans="11:12" x14ac:dyDescent="0.45">
      <c r="K684" s="10"/>
      <c r="L684" s="10"/>
    </row>
    <row r="685" spans="11:12" x14ac:dyDescent="0.45">
      <c r="K685" s="10"/>
      <c r="L685" s="10"/>
    </row>
    <row r="686" spans="11:12" x14ac:dyDescent="0.45">
      <c r="K686" s="10"/>
      <c r="L686" s="10"/>
    </row>
    <row r="687" spans="11:12" x14ac:dyDescent="0.45">
      <c r="K687" s="10"/>
      <c r="L687" s="10"/>
    </row>
    <row r="688" spans="11:12" x14ac:dyDescent="0.45">
      <c r="K688" s="10"/>
      <c r="L688" s="10"/>
    </row>
    <row r="689" spans="11:12" x14ac:dyDescent="0.45">
      <c r="K689" s="10"/>
      <c r="L689" s="10"/>
    </row>
    <row r="690" spans="11:12" x14ac:dyDescent="0.45">
      <c r="K690" s="10"/>
      <c r="L690" s="10"/>
    </row>
    <row r="691" spans="11:12" x14ac:dyDescent="0.45">
      <c r="K691" s="10"/>
      <c r="L691" s="10"/>
    </row>
    <row r="692" spans="11:12" x14ac:dyDescent="0.45">
      <c r="K692" s="10"/>
      <c r="L692" s="10"/>
    </row>
    <row r="693" spans="11:12" x14ac:dyDescent="0.45">
      <c r="K693" s="10"/>
      <c r="L693" s="10"/>
    </row>
    <row r="694" spans="11:12" x14ac:dyDescent="0.45">
      <c r="K694" s="10"/>
      <c r="L694" s="10"/>
    </row>
    <row r="695" spans="11:12" x14ac:dyDescent="0.45">
      <c r="K695" s="10"/>
      <c r="L695" s="10"/>
    </row>
    <row r="696" spans="11:12" x14ac:dyDescent="0.45">
      <c r="K696" s="10"/>
      <c r="L696" s="10"/>
    </row>
    <row r="697" spans="11:12" x14ac:dyDescent="0.45">
      <c r="K697" s="10"/>
      <c r="L697" s="10"/>
    </row>
    <row r="698" spans="11:12" x14ac:dyDescent="0.45">
      <c r="K698" s="10"/>
      <c r="L698" s="10"/>
    </row>
    <row r="699" spans="11:12" x14ac:dyDescent="0.45">
      <c r="K699" s="10"/>
      <c r="L699" s="10"/>
    </row>
    <row r="700" spans="11:12" x14ac:dyDescent="0.45">
      <c r="K700" s="10"/>
      <c r="L700" s="10"/>
    </row>
    <row r="701" spans="11:12" x14ac:dyDescent="0.45">
      <c r="K701" s="10"/>
      <c r="L701" s="10"/>
    </row>
    <row r="702" spans="11:12" x14ac:dyDescent="0.45">
      <c r="K702" s="10"/>
      <c r="L702" s="10"/>
    </row>
    <row r="703" spans="11:12" x14ac:dyDescent="0.45">
      <c r="K703" s="10"/>
      <c r="L703" s="10"/>
    </row>
    <row r="704" spans="11:12" x14ac:dyDescent="0.45">
      <c r="K704" s="10"/>
      <c r="L704" s="10"/>
    </row>
    <row r="705" spans="11:12" x14ac:dyDescent="0.45">
      <c r="K705" s="10"/>
      <c r="L705" s="10"/>
    </row>
    <row r="706" spans="11:12" x14ac:dyDescent="0.45">
      <c r="K706" s="10"/>
      <c r="L706" s="10"/>
    </row>
    <row r="707" spans="11:12" x14ac:dyDescent="0.45">
      <c r="K707" s="10"/>
      <c r="L707" s="10"/>
    </row>
    <row r="708" spans="11:12" x14ac:dyDescent="0.45">
      <c r="K708" s="10"/>
      <c r="L708" s="10"/>
    </row>
    <row r="709" spans="11:12" x14ac:dyDescent="0.45">
      <c r="K709" s="10"/>
      <c r="L709" s="10"/>
    </row>
    <row r="710" spans="11:12" x14ac:dyDescent="0.45">
      <c r="K710" s="10"/>
      <c r="L710" s="10"/>
    </row>
    <row r="711" spans="11:12" x14ac:dyDescent="0.45">
      <c r="K711" s="10"/>
      <c r="L711" s="10"/>
    </row>
    <row r="712" spans="11:12" x14ac:dyDescent="0.45">
      <c r="K712" s="10"/>
      <c r="L712" s="10"/>
    </row>
    <row r="713" spans="11:12" x14ac:dyDescent="0.45">
      <c r="K713" s="10"/>
      <c r="L713" s="10"/>
    </row>
    <row r="714" spans="11:12" x14ac:dyDescent="0.45">
      <c r="K714" s="10"/>
      <c r="L714" s="10"/>
    </row>
    <row r="715" spans="11:12" x14ac:dyDescent="0.45">
      <c r="K715" s="10"/>
      <c r="L715" s="10"/>
    </row>
    <row r="716" spans="11:12" x14ac:dyDescent="0.45">
      <c r="K716" s="10"/>
      <c r="L716" s="10"/>
    </row>
    <row r="717" spans="11:12" x14ac:dyDescent="0.45">
      <c r="K717" s="10"/>
      <c r="L717" s="10"/>
    </row>
    <row r="718" spans="11:12" x14ac:dyDescent="0.45">
      <c r="K718" s="10"/>
      <c r="L718" s="10"/>
    </row>
    <row r="719" spans="11:12" x14ac:dyDescent="0.45">
      <c r="K719" s="10"/>
      <c r="L719" s="10"/>
    </row>
    <row r="720" spans="11:12" x14ac:dyDescent="0.45">
      <c r="K720" s="10"/>
      <c r="L720" s="10"/>
    </row>
    <row r="721" spans="11:12" x14ac:dyDescent="0.45">
      <c r="K721" s="10"/>
      <c r="L721" s="10"/>
    </row>
    <row r="722" spans="11:12" x14ac:dyDescent="0.45">
      <c r="K722" s="10"/>
      <c r="L722" s="10"/>
    </row>
    <row r="723" spans="11:12" x14ac:dyDescent="0.45">
      <c r="K723" s="10"/>
      <c r="L723" s="10"/>
    </row>
    <row r="724" spans="11:12" x14ac:dyDescent="0.45">
      <c r="K724" s="10"/>
      <c r="L724" s="10"/>
    </row>
    <row r="725" spans="11:12" x14ac:dyDescent="0.45">
      <c r="K725" s="10"/>
      <c r="L725" s="10"/>
    </row>
    <row r="726" spans="11:12" x14ac:dyDescent="0.45">
      <c r="K726" s="10"/>
      <c r="L726" s="10"/>
    </row>
    <row r="727" spans="11:12" x14ac:dyDescent="0.45">
      <c r="K727" s="10"/>
      <c r="L727" s="10"/>
    </row>
    <row r="728" spans="11:12" x14ac:dyDescent="0.45">
      <c r="K728" s="10"/>
      <c r="L728" s="10"/>
    </row>
    <row r="729" spans="11:12" x14ac:dyDescent="0.45">
      <c r="K729" s="10"/>
      <c r="L729" s="10"/>
    </row>
    <row r="730" spans="11:12" x14ac:dyDescent="0.45">
      <c r="K730" s="10"/>
      <c r="L730" s="10"/>
    </row>
    <row r="731" spans="11:12" x14ac:dyDescent="0.45">
      <c r="K731" s="10"/>
      <c r="L731" s="10"/>
    </row>
    <row r="732" spans="11:12" x14ac:dyDescent="0.45">
      <c r="K732" s="10"/>
      <c r="L732" s="10"/>
    </row>
    <row r="733" spans="11:12" x14ac:dyDescent="0.45">
      <c r="K733" s="10"/>
      <c r="L733" s="10"/>
    </row>
    <row r="734" spans="11:12" x14ac:dyDescent="0.45">
      <c r="K734" s="10"/>
      <c r="L734" s="10"/>
    </row>
    <row r="735" spans="11:12" x14ac:dyDescent="0.45">
      <c r="K735" s="10"/>
      <c r="L735" s="10"/>
    </row>
    <row r="736" spans="11:12" x14ac:dyDescent="0.45">
      <c r="K736" s="10"/>
      <c r="L736" s="10"/>
    </row>
    <row r="737" spans="11:12" x14ac:dyDescent="0.45">
      <c r="K737" s="10"/>
      <c r="L737" s="10"/>
    </row>
    <row r="738" spans="11:12" x14ac:dyDescent="0.45">
      <c r="K738" s="10"/>
      <c r="L738" s="10"/>
    </row>
    <row r="739" spans="11:12" x14ac:dyDescent="0.45">
      <c r="K739" s="10"/>
      <c r="L739" s="10"/>
    </row>
    <row r="740" spans="11:12" x14ac:dyDescent="0.45">
      <c r="K740" s="10"/>
      <c r="L740" s="10"/>
    </row>
    <row r="741" spans="11:12" x14ac:dyDescent="0.45">
      <c r="K741" s="10"/>
      <c r="L741" s="10"/>
    </row>
    <row r="742" spans="11:12" x14ac:dyDescent="0.45">
      <c r="K742" s="10"/>
      <c r="L742" s="10"/>
    </row>
    <row r="743" spans="11:12" x14ac:dyDescent="0.45">
      <c r="K743" s="10"/>
      <c r="L743" s="10"/>
    </row>
    <row r="744" spans="11:12" x14ac:dyDescent="0.45">
      <c r="K744" s="10"/>
      <c r="L744" s="10"/>
    </row>
    <row r="745" spans="11:12" x14ac:dyDescent="0.45">
      <c r="K745" s="10"/>
      <c r="L745" s="10"/>
    </row>
    <row r="746" spans="11:12" x14ac:dyDescent="0.45">
      <c r="K746" s="10"/>
      <c r="L746" s="10"/>
    </row>
    <row r="747" spans="11:12" x14ac:dyDescent="0.45">
      <c r="K747" s="10"/>
      <c r="L747" s="10"/>
    </row>
    <row r="748" spans="11:12" x14ac:dyDescent="0.45">
      <c r="K748" s="10"/>
      <c r="L748" s="10"/>
    </row>
    <row r="749" spans="11:12" x14ac:dyDescent="0.45">
      <c r="K749" s="10"/>
      <c r="L749" s="10"/>
    </row>
    <row r="750" spans="11:12" x14ac:dyDescent="0.45">
      <c r="K750" s="10"/>
      <c r="L750" s="10"/>
    </row>
    <row r="751" spans="11:12" x14ac:dyDescent="0.45">
      <c r="K751" s="10"/>
      <c r="L751" s="10"/>
    </row>
    <row r="752" spans="11:12" x14ac:dyDescent="0.45">
      <c r="K752" s="10"/>
      <c r="L752" s="10"/>
    </row>
    <row r="753" spans="11:12" x14ac:dyDescent="0.45">
      <c r="K753" s="10"/>
      <c r="L753" s="10"/>
    </row>
    <row r="754" spans="11:12" x14ac:dyDescent="0.45">
      <c r="K754" s="10"/>
      <c r="L754" s="10"/>
    </row>
    <row r="755" spans="11:12" x14ac:dyDescent="0.45">
      <c r="K755" s="10"/>
      <c r="L755" s="10"/>
    </row>
    <row r="756" spans="11:12" x14ac:dyDescent="0.45">
      <c r="K756" s="10"/>
      <c r="L756" s="10"/>
    </row>
    <row r="757" spans="11:12" x14ac:dyDescent="0.45">
      <c r="K757" s="10"/>
      <c r="L757" s="10"/>
    </row>
    <row r="758" spans="11:12" x14ac:dyDescent="0.45">
      <c r="K758" s="10"/>
      <c r="L758" s="10"/>
    </row>
    <row r="759" spans="11:12" x14ac:dyDescent="0.45">
      <c r="K759" s="10"/>
      <c r="L759" s="10"/>
    </row>
    <row r="760" spans="11:12" x14ac:dyDescent="0.45">
      <c r="K760" s="10"/>
      <c r="L760" s="10"/>
    </row>
    <row r="761" spans="11:12" x14ac:dyDescent="0.45">
      <c r="K761" s="10"/>
      <c r="L761" s="10"/>
    </row>
    <row r="762" spans="11:12" x14ac:dyDescent="0.45">
      <c r="K762" s="10"/>
      <c r="L762" s="10"/>
    </row>
    <row r="763" spans="11:12" x14ac:dyDescent="0.45">
      <c r="K763" s="10"/>
      <c r="L763" s="10"/>
    </row>
    <row r="764" spans="11:12" x14ac:dyDescent="0.45">
      <c r="K764" s="10"/>
      <c r="L764" s="10"/>
    </row>
    <row r="765" spans="11:12" x14ac:dyDescent="0.45">
      <c r="K765" s="10"/>
      <c r="L765" s="10"/>
    </row>
    <row r="766" spans="11:12" x14ac:dyDescent="0.45">
      <c r="K766" s="10"/>
      <c r="L766" s="10"/>
    </row>
    <row r="767" spans="11:12" x14ac:dyDescent="0.45">
      <c r="K767" s="10"/>
      <c r="L767" s="10"/>
    </row>
    <row r="768" spans="11:12" x14ac:dyDescent="0.45">
      <c r="K768" s="10"/>
      <c r="L768" s="10"/>
    </row>
    <row r="769" spans="11:12" x14ac:dyDescent="0.45">
      <c r="K769" s="10"/>
      <c r="L769" s="10"/>
    </row>
    <row r="770" spans="11:12" x14ac:dyDescent="0.45">
      <c r="K770" s="10"/>
      <c r="L770" s="10"/>
    </row>
    <row r="771" spans="11:12" x14ac:dyDescent="0.45">
      <c r="K771" s="10"/>
      <c r="L771" s="10"/>
    </row>
    <row r="772" spans="11:12" x14ac:dyDescent="0.45">
      <c r="K772" s="10"/>
      <c r="L772" s="10"/>
    </row>
    <row r="773" spans="11:12" x14ac:dyDescent="0.45">
      <c r="K773" s="10"/>
      <c r="L773" s="10"/>
    </row>
    <row r="774" spans="11:12" x14ac:dyDescent="0.45">
      <c r="K774" s="10"/>
      <c r="L774" s="10"/>
    </row>
    <row r="775" spans="11:12" x14ac:dyDescent="0.45">
      <c r="K775" s="10"/>
      <c r="L775" s="10"/>
    </row>
    <row r="776" spans="11:12" x14ac:dyDescent="0.45">
      <c r="K776" s="10"/>
      <c r="L776" s="10"/>
    </row>
    <row r="777" spans="11:12" x14ac:dyDescent="0.45">
      <c r="K777" s="10"/>
      <c r="L777" s="10"/>
    </row>
    <row r="778" spans="11:12" x14ac:dyDescent="0.45">
      <c r="K778" s="10"/>
      <c r="L778" s="10"/>
    </row>
    <row r="779" spans="11:12" x14ac:dyDescent="0.45">
      <c r="K779" s="10"/>
      <c r="L779" s="10"/>
    </row>
    <row r="780" spans="11:12" x14ac:dyDescent="0.45">
      <c r="K780" s="10"/>
      <c r="L780" s="10"/>
    </row>
    <row r="781" spans="11:12" x14ac:dyDescent="0.45">
      <c r="K781" s="10"/>
      <c r="L781" s="10"/>
    </row>
    <row r="782" spans="11:12" x14ac:dyDescent="0.45">
      <c r="K782" s="10"/>
      <c r="L782" s="10"/>
    </row>
    <row r="783" spans="11:12" x14ac:dyDescent="0.45">
      <c r="K783" s="10"/>
      <c r="L783" s="10"/>
    </row>
    <row r="784" spans="11:12" x14ac:dyDescent="0.45">
      <c r="K784" s="10"/>
      <c r="L784" s="10"/>
    </row>
    <row r="785" spans="11:12" x14ac:dyDescent="0.45">
      <c r="K785" s="10"/>
      <c r="L785" s="10"/>
    </row>
  </sheetData>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52"/>
  <sheetViews>
    <sheetView workbookViewId="0">
      <pane ySplit="1" topLeftCell="A281" activePane="bottomLeft" state="frozen"/>
      <selection pane="bottomLeft" activeCell="J304" sqref="J304"/>
    </sheetView>
  </sheetViews>
  <sheetFormatPr defaultRowHeight="14.25" x14ac:dyDescent="0.45"/>
  <cols>
    <col min="1" max="1" width="8.73046875" bestFit="1" customWidth="1"/>
    <col min="2" max="2" width="5.59765625" bestFit="1" customWidth="1"/>
    <col min="3" max="3" width="11.1328125" bestFit="1" customWidth="1"/>
    <col min="4" max="4" width="11.86328125" bestFit="1" customWidth="1"/>
    <col min="5" max="5" width="11" bestFit="1" customWidth="1"/>
    <col min="6" max="6" width="11.3984375" bestFit="1" customWidth="1"/>
    <col min="7" max="7" width="12.1328125" bestFit="1" customWidth="1"/>
    <col min="8" max="8" width="11.265625" bestFit="1" customWidth="1"/>
    <col min="9" max="9" width="8.1328125" bestFit="1" customWidth="1"/>
  </cols>
  <sheetData>
    <row r="1" spans="1:9" x14ac:dyDescent="0.45">
      <c r="A1" s="4" t="s">
        <v>4</v>
      </c>
      <c r="B1" s="6" t="s">
        <v>15</v>
      </c>
      <c r="C1" s="6" t="s">
        <v>19</v>
      </c>
      <c r="D1" s="13" t="s">
        <v>16</v>
      </c>
      <c r="E1" s="6" t="s">
        <v>20</v>
      </c>
      <c r="F1" s="4" t="s">
        <v>18</v>
      </c>
      <c r="G1" s="13" t="s">
        <v>21</v>
      </c>
      <c r="H1" s="6" t="s">
        <v>22</v>
      </c>
      <c r="I1" s="6" t="s">
        <v>32</v>
      </c>
    </row>
    <row r="2" spans="1:9" x14ac:dyDescent="0.45">
      <c r="A2" s="5">
        <v>0</v>
      </c>
      <c r="B2" s="10">
        <f t="shared" ref="B2:B65" si="0">A2*Ts</f>
        <v>0</v>
      </c>
      <c r="C2" s="7">
        <f>AOAinit+(AOAoffset/2)</f>
        <v>3.25</v>
      </c>
      <c r="D2" s="12">
        <f t="shared" ref="D2:D65" ca="1" si="1">RAND()*noise -(noise/2)</f>
        <v>6.0481362141342476E-2</v>
      </c>
      <c r="E2" s="7">
        <f ca="1">C2+D2</f>
        <v>3.3104813621413425</v>
      </c>
      <c r="F2" s="7">
        <f>AOAinit-(AOAoffset/2)</f>
        <v>2.75</v>
      </c>
      <c r="G2" s="15">
        <f t="shared" ref="G2:G65" ca="1" si="2">RAND()*noise -(noise/2)</f>
        <v>-0.1005511297864532</v>
      </c>
      <c r="H2" s="7">
        <f ca="1">F2+G2</f>
        <v>2.649448870213547</v>
      </c>
      <c r="I2" s="10">
        <f ca="1">IF('Simulation setup'!F8="L",E2,(IF('Simulation setup'!F8="R",H2,0)))</f>
        <v>3.3104813621413425</v>
      </c>
    </row>
    <row r="3" spans="1:9" x14ac:dyDescent="0.45">
      <c r="A3" s="5">
        <f>A2+1</f>
        <v>1</v>
      </c>
      <c r="B3" s="10">
        <f t="shared" si="0"/>
        <v>0.02</v>
      </c>
      <c r="C3" s="7">
        <f>C2</f>
        <v>3.25</v>
      </c>
      <c r="D3" s="12">
        <f t="shared" ca="1" si="1"/>
        <v>-2.0787955810688818E-3</v>
      </c>
      <c r="E3" s="7">
        <f t="shared" ref="E3:E66" ca="1" si="3">C3+D3</f>
        <v>3.247921204418931</v>
      </c>
      <c r="F3" s="8">
        <f>F2</f>
        <v>2.75</v>
      </c>
      <c r="G3" s="15">
        <f t="shared" ca="1" si="2"/>
        <v>7.9398577422987615E-2</v>
      </c>
      <c r="H3" s="7">
        <f t="shared" ref="H3:H66" ca="1" si="4">F3+G3</f>
        <v>2.8293985774229875</v>
      </c>
      <c r="I3" s="10">
        <f ca="1">MEDIAN(I2,E3,H3)</f>
        <v>3.247921204418931</v>
      </c>
    </row>
    <row r="4" spans="1:9" x14ac:dyDescent="0.45">
      <c r="A4" s="5">
        <f t="shared" ref="A4:A67" si="5">A3+1</f>
        <v>2</v>
      </c>
      <c r="B4" s="10">
        <f t="shared" si="0"/>
        <v>0.04</v>
      </c>
      <c r="C4" s="7">
        <f t="shared" ref="C4:C67" si="6">C3</f>
        <v>3.25</v>
      </c>
      <c r="D4" s="12">
        <f t="shared" ca="1" si="1"/>
        <v>0.12287349772235667</v>
      </c>
      <c r="E4" s="7">
        <f t="shared" ca="1" si="3"/>
        <v>3.3728734977223569</v>
      </c>
      <c r="F4" s="8">
        <f t="shared" ref="F4:F67" si="7">F3</f>
        <v>2.75</v>
      </c>
      <c r="G4" s="15">
        <f t="shared" ca="1" si="2"/>
        <v>6.4032471129585322E-3</v>
      </c>
      <c r="H4" s="7">
        <f t="shared" ca="1" si="4"/>
        <v>2.7564032471129587</v>
      </c>
      <c r="I4" s="10">
        <f t="shared" ref="I4:I67" ca="1" si="8">MEDIAN(I3,E4,H4)</f>
        <v>3.247921204418931</v>
      </c>
    </row>
    <row r="5" spans="1:9" x14ac:dyDescent="0.45">
      <c r="A5" s="5">
        <f t="shared" si="5"/>
        <v>3</v>
      </c>
      <c r="B5" s="10">
        <f t="shared" si="0"/>
        <v>0.06</v>
      </c>
      <c r="C5" s="7">
        <f t="shared" si="6"/>
        <v>3.25</v>
      </c>
      <c r="D5" s="12">
        <f t="shared" ca="1" si="1"/>
        <v>-3.3570332079697784E-2</v>
      </c>
      <c r="E5" s="7">
        <f t="shared" ca="1" si="3"/>
        <v>3.2164296679203024</v>
      </c>
      <c r="F5" s="8">
        <f t="shared" si="7"/>
        <v>2.75</v>
      </c>
      <c r="G5" s="15">
        <f t="shared" ca="1" si="2"/>
        <v>-0.11342768420747756</v>
      </c>
      <c r="H5" s="7">
        <f t="shared" ca="1" si="4"/>
        <v>2.6365723157925225</v>
      </c>
      <c r="I5" s="10">
        <f t="shared" ca="1" si="8"/>
        <v>3.2164296679203024</v>
      </c>
    </row>
    <row r="6" spans="1:9" x14ac:dyDescent="0.45">
      <c r="A6" s="5">
        <f t="shared" si="5"/>
        <v>4</v>
      </c>
      <c r="B6" s="10">
        <f t="shared" si="0"/>
        <v>0.08</v>
      </c>
      <c r="C6" s="7">
        <f t="shared" si="6"/>
        <v>3.25</v>
      </c>
      <c r="D6" s="12">
        <f t="shared" ca="1" si="1"/>
        <v>6.4557432332436965E-2</v>
      </c>
      <c r="E6" s="7">
        <f t="shared" ca="1" si="3"/>
        <v>3.3145574323324372</v>
      </c>
      <c r="F6" s="8">
        <f t="shared" si="7"/>
        <v>2.75</v>
      </c>
      <c r="G6" s="15">
        <f t="shared" ca="1" si="2"/>
        <v>-0.10109169709096935</v>
      </c>
      <c r="H6" s="7">
        <f t="shared" ca="1" si="4"/>
        <v>2.6489083029090308</v>
      </c>
      <c r="I6" s="10">
        <f t="shared" ca="1" si="8"/>
        <v>3.2164296679203024</v>
      </c>
    </row>
    <row r="7" spans="1:9" x14ac:dyDescent="0.45">
      <c r="A7" s="5">
        <f t="shared" si="5"/>
        <v>5</v>
      </c>
      <c r="B7" s="10">
        <f t="shared" si="0"/>
        <v>0.1</v>
      </c>
      <c r="C7" s="7">
        <f t="shared" si="6"/>
        <v>3.25</v>
      </c>
      <c r="D7" s="12">
        <f t="shared" ca="1" si="1"/>
        <v>-0.12058729465797538</v>
      </c>
      <c r="E7" s="7">
        <f t="shared" ca="1" si="3"/>
        <v>3.1294127053420246</v>
      </c>
      <c r="F7" s="8">
        <f t="shared" si="7"/>
        <v>2.75</v>
      </c>
      <c r="G7" s="15">
        <f t="shared" ca="1" si="2"/>
        <v>-0.10260844495473134</v>
      </c>
      <c r="H7" s="7">
        <f t="shared" ca="1" si="4"/>
        <v>2.6473915550452687</v>
      </c>
      <c r="I7" s="10">
        <f t="shared" ca="1" si="8"/>
        <v>3.1294127053420246</v>
      </c>
    </row>
    <row r="8" spans="1:9" x14ac:dyDescent="0.45">
      <c r="A8" s="5">
        <f t="shared" si="5"/>
        <v>6</v>
      </c>
      <c r="B8" s="10">
        <f t="shared" si="0"/>
        <v>0.12</v>
      </c>
      <c r="C8" s="7">
        <f t="shared" si="6"/>
        <v>3.25</v>
      </c>
      <c r="D8" s="12">
        <f t="shared" ca="1" si="1"/>
        <v>0.10326526119582047</v>
      </c>
      <c r="E8" s="7">
        <f t="shared" ca="1" si="3"/>
        <v>3.3532652611958205</v>
      </c>
      <c r="F8" s="8">
        <f t="shared" si="7"/>
        <v>2.75</v>
      </c>
      <c r="G8" s="15">
        <f t="shared" ca="1" si="2"/>
        <v>0.11314284215549864</v>
      </c>
      <c r="H8" s="7">
        <f t="shared" ca="1" si="4"/>
        <v>2.8631428421554985</v>
      </c>
      <c r="I8" s="10">
        <f t="shared" ca="1" si="8"/>
        <v>3.1294127053420246</v>
      </c>
    </row>
    <row r="9" spans="1:9" x14ac:dyDescent="0.45">
      <c r="A9" s="5">
        <f t="shared" si="5"/>
        <v>7</v>
      </c>
      <c r="B9" s="10">
        <f t="shared" si="0"/>
        <v>0.14000000000000001</v>
      </c>
      <c r="C9" s="7">
        <f t="shared" si="6"/>
        <v>3.25</v>
      </c>
      <c r="D9" s="12">
        <f t="shared" ca="1" si="1"/>
        <v>8.3885072955986129E-2</v>
      </c>
      <c r="E9" s="7">
        <f t="shared" ca="1" si="3"/>
        <v>3.3338850729559861</v>
      </c>
      <c r="F9" s="8">
        <f t="shared" si="7"/>
        <v>2.75</v>
      </c>
      <c r="G9" s="15">
        <f t="shared" ca="1" si="2"/>
        <v>0.10505498310080361</v>
      </c>
      <c r="H9" s="7">
        <f t="shared" ca="1" si="4"/>
        <v>2.8550549831008034</v>
      </c>
      <c r="I9" s="10">
        <f t="shared" ca="1" si="8"/>
        <v>3.1294127053420246</v>
      </c>
    </row>
    <row r="10" spans="1:9" x14ac:dyDescent="0.45">
      <c r="A10" s="5">
        <f t="shared" si="5"/>
        <v>8</v>
      </c>
      <c r="B10" s="10">
        <f t="shared" si="0"/>
        <v>0.16</v>
      </c>
      <c r="C10" s="7">
        <f t="shared" si="6"/>
        <v>3.25</v>
      </c>
      <c r="D10" s="12">
        <f t="shared" ca="1" si="1"/>
        <v>1.2628049231763055E-2</v>
      </c>
      <c r="E10" s="7">
        <f t="shared" ca="1" si="3"/>
        <v>3.262628049231763</v>
      </c>
      <c r="F10" s="8">
        <f t="shared" si="7"/>
        <v>2.75</v>
      </c>
      <c r="G10" s="15">
        <f t="shared" ca="1" si="2"/>
        <v>2.177956505599013E-2</v>
      </c>
      <c r="H10" s="7">
        <f t="shared" ca="1" si="4"/>
        <v>2.77177956505599</v>
      </c>
      <c r="I10" s="10">
        <f t="shared" ca="1" si="8"/>
        <v>3.1294127053420246</v>
      </c>
    </row>
    <row r="11" spans="1:9" x14ac:dyDescent="0.45">
      <c r="A11" s="5">
        <f t="shared" si="5"/>
        <v>9</v>
      </c>
      <c r="B11" s="10">
        <f t="shared" si="0"/>
        <v>0.18</v>
      </c>
      <c r="C11" s="7">
        <f t="shared" si="6"/>
        <v>3.25</v>
      </c>
      <c r="D11" s="12">
        <f t="shared" ca="1" si="1"/>
        <v>6.9106206919049451E-2</v>
      </c>
      <c r="E11" s="7">
        <f t="shared" ca="1" si="3"/>
        <v>3.3191062069190496</v>
      </c>
      <c r="F11" s="8">
        <f t="shared" si="7"/>
        <v>2.75</v>
      </c>
      <c r="G11" s="15">
        <f t="shared" ca="1" si="2"/>
        <v>1.782452690241923E-2</v>
      </c>
      <c r="H11" s="7">
        <f t="shared" ca="1" si="4"/>
        <v>2.7678245269024191</v>
      </c>
      <c r="I11" s="10">
        <f t="shared" ca="1" si="8"/>
        <v>3.1294127053420246</v>
      </c>
    </row>
    <row r="12" spans="1:9" x14ac:dyDescent="0.45">
      <c r="A12" s="5">
        <f t="shared" si="5"/>
        <v>10</v>
      </c>
      <c r="B12" s="10">
        <f t="shared" si="0"/>
        <v>0.2</v>
      </c>
      <c r="C12" s="7">
        <f t="shared" si="6"/>
        <v>3.25</v>
      </c>
      <c r="D12" s="12">
        <f t="shared" ca="1" si="1"/>
        <v>-3.456503577980502E-2</v>
      </c>
      <c r="E12" s="7">
        <f t="shared" ca="1" si="3"/>
        <v>3.2154349642201949</v>
      </c>
      <c r="F12" s="8">
        <f t="shared" si="7"/>
        <v>2.75</v>
      </c>
      <c r="G12" s="15">
        <f t="shared" ca="1" si="2"/>
        <v>-2.2194000499319771E-2</v>
      </c>
      <c r="H12" s="7">
        <f t="shared" ca="1" si="4"/>
        <v>2.72780599950068</v>
      </c>
      <c r="I12" s="10">
        <f t="shared" ca="1" si="8"/>
        <v>3.1294127053420246</v>
      </c>
    </row>
    <row r="13" spans="1:9" x14ac:dyDescent="0.45">
      <c r="A13" s="5">
        <f t="shared" si="5"/>
        <v>11</v>
      </c>
      <c r="B13" s="10">
        <f t="shared" si="0"/>
        <v>0.22</v>
      </c>
      <c r="C13" s="7">
        <f t="shared" si="6"/>
        <v>3.25</v>
      </c>
      <c r="D13" s="12">
        <f t="shared" ca="1" si="1"/>
        <v>0.10736527387596825</v>
      </c>
      <c r="E13" s="7">
        <f t="shared" ca="1" si="3"/>
        <v>3.3573652738759683</v>
      </c>
      <c r="F13" s="8">
        <f t="shared" si="7"/>
        <v>2.75</v>
      </c>
      <c r="G13" s="15">
        <f t="shared" ca="1" si="2"/>
        <v>7.1940892721423066E-2</v>
      </c>
      <c r="H13" s="7">
        <f t="shared" ca="1" si="4"/>
        <v>2.8219408927214231</v>
      </c>
      <c r="I13" s="10">
        <f t="shared" ca="1" si="8"/>
        <v>3.1294127053420246</v>
      </c>
    </row>
    <row r="14" spans="1:9" x14ac:dyDescent="0.45">
      <c r="A14" s="5">
        <f t="shared" si="5"/>
        <v>12</v>
      </c>
      <c r="B14" s="10">
        <f t="shared" si="0"/>
        <v>0.24</v>
      </c>
      <c r="C14" s="7">
        <f t="shared" si="6"/>
        <v>3.25</v>
      </c>
      <c r="D14" s="12">
        <f t="shared" ca="1" si="1"/>
        <v>2.9888104879788491E-2</v>
      </c>
      <c r="E14" s="7">
        <f t="shared" ca="1" si="3"/>
        <v>3.2798881048797885</v>
      </c>
      <c r="F14" s="8">
        <f t="shared" si="7"/>
        <v>2.75</v>
      </c>
      <c r="G14" s="15">
        <f t="shared" ca="1" si="2"/>
        <v>-0.10822505511052599</v>
      </c>
      <c r="H14" s="7">
        <f t="shared" ca="1" si="4"/>
        <v>2.6417749448894741</v>
      </c>
      <c r="I14" s="10">
        <f t="shared" ca="1" si="8"/>
        <v>3.1294127053420246</v>
      </c>
    </row>
    <row r="15" spans="1:9" x14ac:dyDescent="0.45">
      <c r="A15" s="5">
        <f t="shared" si="5"/>
        <v>13</v>
      </c>
      <c r="B15" s="10">
        <f t="shared" si="0"/>
        <v>0.26</v>
      </c>
      <c r="C15" s="7">
        <f t="shared" si="6"/>
        <v>3.25</v>
      </c>
      <c r="D15" s="12">
        <f t="shared" ca="1" si="1"/>
        <v>-1.3714492045278831E-2</v>
      </c>
      <c r="E15" s="7">
        <f t="shared" ca="1" si="3"/>
        <v>3.236285507954721</v>
      </c>
      <c r="F15" s="8">
        <f t="shared" si="7"/>
        <v>2.75</v>
      </c>
      <c r="G15" s="15">
        <f t="shared" ca="1" si="2"/>
        <v>4.9964909672465391E-2</v>
      </c>
      <c r="H15" s="7">
        <f t="shared" ca="1" si="4"/>
        <v>2.7999649096724655</v>
      </c>
      <c r="I15" s="10">
        <f t="shared" ca="1" si="8"/>
        <v>3.1294127053420246</v>
      </c>
    </row>
    <row r="16" spans="1:9" x14ac:dyDescent="0.45">
      <c r="A16" s="5">
        <f t="shared" si="5"/>
        <v>14</v>
      </c>
      <c r="B16" s="10">
        <f t="shared" si="0"/>
        <v>0.28000000000000003</v>
      </c>
      <c r="C16" s="7">
        <f t="shared" si="6"/>
        <v>3.25</v>
      </c>
      <c r="D16" s="12">
        <f t="shared" ca="1" si="1"/>
        <v>-4.2550570135205107E-2</v>
      </c>
      <c r="E16" s="7">
        <f t="shared" ca="1" si="3"/>
        <v>3.2074494298647949</v>
      </c>
      <c r="F16" s="8">
        <f t="shared" si="7"/>
        <v>2.75</v>
      </c>
      <c r="G16" s="15">
        <f t="shared" ca="1" si="2"/>
        <v>-0.1193379508874873</v>
      </c>
      <c r="H16" s="7">
        <f t="shared" ca="1" si="4"/>
        <v>2.6306620491125128</v>
      </c>
      <c r="I16" s="10">
        <f t="shared" ca="1" si="8"/>
        <v>3.1294127053420246</v>
      </c>
    </row>
    <row r="17" spans="1:9" x14ac:dyDescent="0.45">
      <c r="A17" s="5">
        <f t="shared" si="5"/>
        <v>15</v>
      </c>
      <c r="B17" s="10">
        <f t="shared" si="0"/>
        <v>0.3</v>
      </c>
      <c r="C17" s="7">
        <f t="shared" si="6"/>
        <v>3.25</v>
      </c>
      <c r="D17" s="12">
        <f t="shared" ca="1" si="1"/>
        <v>4.3722823478499206E-3</v>
      </c>
      <c r="E17" s="7">
        <f t="shared" ca="1" si="3"/>
        <v>3.25437228234785</v>
      </c>
      <c r="F17" s="8">
        <f t="shared" si="7"/>
        <v>2.75</v>
      </c>
      <c r="G17" s="15">
        <f t="shared" ca="1" si="2"/>
        <v>-9.5702062815505612E-2</v>
      </c>
      <c r="H17" s="7">
        <f t="shared" ca="1" si="4"/>
        <v>2.6542979371844946</v>
      </c>
      <c r="I17" s="10">
        <f t="shared" ca="1" si="8"/>
        <v>3.1294127053420246</v>
      </c>
    </row>
    <row r="18" spans="1:9" x14ac:dyDescent="0.45">
      <c r="A18" s="5">
        <f t="shared" si="5"/>
        <v>16</v>
      </c>
      <c r="B18" s="10">
        <f t="shared" si="0"/>
        <v>0.32</v>
      </c>
      <c r="C18" s="7">
        <f t="shared" si="6"/>
        <v>3.25</v>
      </c>
      <c r="D18" s="12">
        <f t="shared" ca="1" si="1"/>
        <v>-0.11078177391462687</v>
      </c>
      <c r="E18" s="7">
        <f t="shared" ca="1" si="3"/>
        <v>3.1392182260853732</v>
      </c>
      <c r="F18" s="8">
        <f t="shared" si="7"/>
        <v>2.75</v>
      </c>
      <c r="G18" s="15">
        <f t="shared" ca="1" si="2"/>
        <v>2.1680870836735811E-3</v>
      </c>
      <c r="H18" s="7">
        <f t="shared" ca="1" si="4"/>
        <v>2.7521680870836738</v>
      </c>
      <c r="I18" s="10">
        <f t="shared" ca="1" si="8"/>
        <v>3.1294127053420246</v>
      </c>
    </row>
    <row r="19" spans="1:9" x14ac:dyDescent="0.45">
      <c r="A19" s="5">
        <f t="shared" si="5"/>
        <v>17</v>
      </c>
      <c r="B19" s="10">
        <f t="shared" si="0"/>
        <v>0.34</v>
      </c>
      <c r="C19" s="7">
        <f t="shared" si="6"/>
        <v>3.25</v>
      </c>
      <c r="D19" s="12">
        <f t="shared" ca="1" si="1"/>
        <v>-7.5797583463647455E-2</v>
      </c>
      <c r="E19" s="7">
        <f t="shared" ca="1" si="3"/>
        <v>3.1742024165363527</v>
      </c>
      <c r="F19" s="8">
        <f t="shared" si="7"/>
        <v>2.75</v>
      </c>
      <c r="G19" s="15">
        <f t="shared" ca="1" si="2"/>
        <v>3.3739722691783547E-2</v>
      </c>
      <c r="H19" s="7">
        <f t="shared" ca="1" si="4"/>
        <v>2.7837397226917835</v>
      </c>
      <c r="I19" s="10">
        <f t="shared" ca="1" si="8"/>
        <v>3.1294127053420246</v>
      </c>
    </row>
    <row r="20" spans="1:9" x14ac:dyDescent="0.45">
      <c r="A20" s="5">
        <f t="shared" si="5"/>
        <v>18</v>
      </c>
      <c r="B20" s="10">
        <f t="shared" si="0"/>
        <v>0.36</v>
      </c>
      <c r="C20" s="7">
        <f t="shared" si="6"/>
        <v>3.25</v>
      </c>
      <c r="D20" s="12">
        <f t="shared" ca="1" si="1"/>
        <v>-0.10010431814913281</v>
      </c>
      <c r="E20" s="7">
        <f t="shared" ca="1" si="3"/>
        <v>3.1498956818508672</v>
      </c>
      <c r="F20" s="8">
        <f t="shared" si="7"/>
        <v>2.75</v>
      </c>
      <c r="G20" s="15">
        <f t="shared" ca="1" si="2"/>
        <v>-0.11869950172532864</v>
      </c>
      <c r="H20" s="7">
        <f t="shared" ca="1" si="4"/>
        <v>2.6313004982746713</v>
      </c>
      <c r="I20" s="10">
        <f t="shared" ca="1" si="8"/>
        <v>3.1294127053420246</v>
      </c>
    </row>
    <row r="21" spans="1:9" x14ac:dyDescent="0.45">
      <c r="A21" s="5">
        <f t="shared" si="5"/>
        <v>19</v>
      </c>
      <c r="B21" s="10">
        <f t="shared" si="0"/>
        <v>0.38</v>
      </c>
      <c r="C21" s="7">
        <f t="shared" si="6"/>
        <v>3.25</v>
      </c>
      <c r="D21" s="12">
        <f t="shared" ca="1" si="1"/>
        <v>4.1406317115461333E-3</v>
      </c>
      <c r="E21" s="7">
        <f t="shared" ca="1" si="3"/>
        <v>3.2541406317115462</v>
      </c>
      <c r="F21" s="8">
        <f t="shared" si="7"/>
        <v>2.75</v>
      </c>
      <c r="G21" s="15">
        <f t="shared" ca="1" si="2"/>
        <v>-1.5566109902352049E-2</v>
      </c>
      <c r="H21" s="7">
        <f t="shared" ca="1" si="4"/>
        <v>2.7344338900976481</v>
      </c>
      <c r="I21" s="10">
        <f t="shared" ca="1" si="8"/>
        <v>3.1294127053420246</v>
      </c>
    </row>
    <row r="22" spans="1:9" x14ac:dyDescent="0.45">
      <c r="A22" s="5">
        <f t="shared" si="5"/>
        <v>20</v>
      </c>
      <c r="B22" s="10">
        <f t="shared" si="0"/>
        <v>0.4</v>
      </c>
      <c r="C22" s="7">
        <f t="shared" si="6"/>
        <v>3.25</v>
      </c>
      <c r="D22" s="12">
        <f t="shared" ca="1" si="1"/>
        <v>-1.6634710807859748E-2</v>
      </c>
      <c r="E22" s="7">
        <f t="shared" ca="1" si="3"/>
        <v>3.2333652891921401</v>
      </c>
      <c r="F22" s="8">
        <f t="shared" si="7"/>
        <v>2.75</v>
      </c>
      <c r="G22" s="15">
        <f t="shared" ca="1" si="2"/>
        <v>-2.8650541531217183E-2</v>
      </c>
      <c r="H22" s="7">
        <f t="shared" ca="1" si="4"/>
        <v>2.721349458468783</v>
      </c>
      <c r="I22" s="10">
        <f t="shared" ca="1" si="8"/>
        <v>3.1294127053420246</v>
      </c>
    </row>
    <row r="23" spans="1:9" x14ac:dyDescent="0.45">
      <c r="A23" s="5">
        <f t="shared" si="5"/>
        <v>21</v>
      </c>
      <c r="B23" s="10">
        <f t="shared" si="0"/>
        <v>0.42</v>
      </c>
      <c r="C23" s="7">
        <f t="shared" si="6"/>
        <v>3.25</v>
      </c>
      <c r="D23" s="12">
        <f t="shared" ca="1" si="1"/>
        <v>-0.10420839211556479</v>
      </c>
      <c r="E23" s="7">
        <f t="shared" ca="1" si="3"/>
        <v>3.1457916078844352</v>
      </c>
      <c r="F23" s="8">
        <f t="shared" si="7"/>
        <v>2.75</v>
      </c>
      <c r="G23" s="15">
        <f t="shared" ca="1" si="2"/>
        <v>7.1705976662165521E-2</v>
      </c>
      <c r="H23" s="7">
        <f t="shared" ca="1" si="4"/>
        <v>2.8217059766621655</v>
      </c>
      <c r="I23" s="10">
        <f t="shared" ca="1" si="8"/>
        <v>3.1294127053420246</v>
      </c>
    </row>
    <row r="24" spans="1:9" x14ac:dyDescent="0.45">
      <c r="A24" s="5">
        <f t="shared" si="5"/>
        <v>22</v>
      </c>
      <c r="B24" s="10">
        <f t="shared" si="0"/>
        <v>0.44</v>
      </c>
      <c r="C24" s="7">
        <f t="shared" si="6"/>
        <v>3.25</v>
      </c>
      <c r="D24" s="12">
        <f t="shared" ca="1" si="1"/>
        <v>5.3431362681153394E-2</v>
      </c>
      <c r="E24" s="7">
        <f t="shared" ca="1" si="3"/>
        <v>3.3034313626811533</v>
      </c>
      <c r="F24" s="8">
        <f t="shared" si="7"/>
        <v>2.75</v>
      </c>
      <c r="G24" s="15">
        <f t="shared" ca="1" si="2"/>
        <v>2.2121613023936837E-2</v>
      </c>
      <c r="H24" s="7">
        <f t="shared" ca="1" si="4"/>
        <v>2.7721216130239368</v>
      </c>
      <c r="I24" s="10">
        <f t="shared" ca="1" si="8"/>
        <v>3.1294127053420246</v>
      </c>
    </row>
    <row r="25" spans="1:9" x14ac:dyDescent="0.45">
      <c r="A25" s="5">
        <f t="shared" si="5"/>
        <v>23</v>
      </c>
      <c r="B25" s="10">
        <f t="shared" si="0"/>
        <v>0.46</v>
      </c>
      <c r="C25" s="7">
        <f t="shared" si="6"/>
        <v>3.25</v>
      </c>
      <c r="D25" s="12">
        <f t="shared" ca="1" si="1"/>
        <v>8.3688743072241029E-2</v>
      </c>
      <c r="E25" s="7">
        <f t="shared" ca="1" si="3"/>
        <v>3.3336887430722411</v>
      </c>
      <c r="F25" s="8">
        <f t="shared" si="7"/>
        <v>2.75</v>
      </c>
      <c r="G25" s="15">
        <f t="shared" ca="1" si="2"/>
        <v>-2.7376454107296277E-2</v>
      </c>
      <c r="H25" s="7">
        <f t="shared" ca="1" si="4"/>
        <v>2.7226235458927039</v>
      </c>
      <c r="I25" s="10">
        <f t="shared" ca="1" si="8"/>
        <v>3.1294127053420246</v>
      </c>
    </row>
    <row r="26" spans="1:9" x14ac:dyDescent="0.45">
      <c r="A26" s="5">
        <f t="shared" si="5"/>
        <v>24</v>
      </c>
      <c r="B26" s="10">
        <f t="shared" si="0"/>
        <v>0.48</v>
      </c>
      <c r="C26" s="7">
        <f t="shared" si="6"/>
        <v>3.25</v>
      </c>
      <c r="D26" s="12">
        <f t="shared" ca="1" si="1"/>
        <v>9.3121326885854477E-2</v>
      </c>
      <c r="E26" s="7">
        <f t="shared" ca="1" si="3"/>
        <v>3.3431213268858544</v>
      </c>
      <c r="F26" s="8">
        <f t="shared" si="7"/>
        <v>2.75</v>
      </c>
      <c r="G26" s="15">
        <f t="shared" ca="1" si="2"/>
        <v>5.2205957897979466E-2</v>
      </c>
      <c r="H26" s="7">
        <f t="shared" ca="1" si="4"/>
        <v>2.8022059578979794</v>
      </c>
      <c r="I26" s="10">
        <f t="shared" ca="1" si="8"/>
        <v>3.1294127053420246</v>
      </c>
    </row>
    <row r="27" spans="1:9" x14ac:dyDescent="0.45">
      <c r="A27" s="5">
        <f t="shared" si="5"/>
        <v>25</v>
      </c>
      <c r="B27" s="10">
        <f t="shared" si="0"/>
        <v>0.5</v>
      </c>
      <c r="C27" s="7">
        <f t="shared" si="6"/>
        <v>3.25</v>
      </c>
      <c r="D27" s="12">
        <f t="shared" ca="1" si="1"/>
        <v>-8.9296243738243103E-2</v>
      </c>
      <c r="E27" s="7">
        <f t="shared" ca="1" si="3"/>
        <v>3.160703756261757</v>
      </c>
      <c r="F27" s="8">
        <f t="shared" si="7"/>
        <v>2.75</v>
      </c>
      <c r="G27" s="15">
        <f t="shared" ca="1" si="2"/>
        <v>-4.3596216707546709E-2</v>
      </c>
      <c r="H27" s="7">
        <f t="shared" ca="1" si="4"/>
        <v>2.7064037832924535</v>
      </c>
      <c r="I27" s="10">
        <f t="shared" ca="1" si="8"/>
        <v>3.1294127053420246</v>
      </c>
    </row>
    <row r="28" spans="1:9" x14ac:dyDescent="0.45">
      <c r="A28" s="5">
        <f t="shared" si="5"/>
        <v>26</v>
      </c>
      <c r="B28" s="10">
        <f t="shared" si="0"/>
        <v>0.52</v>
      </c>
      <c r="C28" s="7">
        <f t="shared" si="6"/>
        <v>3.25</v>
      </c>
      <c r="D28" s="12">
        <f t="shared" ca="1" si="1"/>
        <v>-0.10348734356903092</v>
      </c>
      <c r="E28" s="7">
        <f t="shared" ca="1" si="3"/>
        <v>3.1465126564309691</v>
      </c>
      <c r="F28" s="8">
        <f t="shared" si="7"/>
        <v>2.75</v>
      </c>
      <c r="G28" s="15">
        <f t="shared" ca="1" si="2"/>
        <v>3.3759201992335425E-2</v>
      </c>
      <c r="H28" s="7">
        <f t="shared" ca="1" si="4"/>
        <v>2.7837592019923356</v>
      </c>
      <c r="I28" s="10">
        <f t="shared" ca="1" si="8"/>
        <v>3.1294127053420246</v>
      </c>
    </row>
    <row r="29" spans="1:9" x14ac:dyDescent="0.45">
      <c r="A29" s="5">
        <f t="shared" si="5"/>
        <v>27</v>
      </c>
      <c r="B29" s="10">
        <f t="shared" si="0"/>
        <v>0.54</v>
      </c>
      <c r="C29" s="7">
        <f t="shared" si="6"/>
        <v>3.25</v>
      </c>
      <c r="D29" s="12">
        <f t="shared" ca="1" si="1"/>
        <v>-8.5598125591745039E-2</v>
      </c>
      <c r="E29" s="7">
        <f t="shared" ca="1" si="3"/>
        <v>3.1644018744082549</v>
      </c>
      <c r="F29" s="8">
        <f t="shared" si="7"/>
        <v>2.75</v>
      </c>
      <c r="G29" s="15">
        <f t="shared" ca="1" si="2"/>
        <v>0.10382665837554603</v>
      </c>
      <c r="H29" s="7">
        <f t="shared" ca="1" si="4"/>
        <v>2.8538266583755458</v>
      </c>
      <c r="I29" s="10">
        <f t="shared" ca="1" si="8"/>
        <v>3.1294127053420246</v>
      </c>
    </row>
    <row r="30" spans="1:9" x14ac:dyDescent="0.45">
      <c r="A30" s="5">
        <f t="shared" si="5"/>
        <v>28</v>
      </c>
      <c r="B30" s="10">
        <f t="shared" si="0"/>
        <v>0.56000000000000005</v>
      </c>
      <c r="C30" s="7">
        <f t="shared" si="6"/>
        <v>3.25</v>
      </c>
      <c r="D30" s="12">
        <f t="shared" ca="1" si="1"/>
        <v>-8.9799859141636962E-2</v>
      </c>
      <c r="E30" s="7">
        <f t="shared" ca="1" si="3"/>
        <v>3.1602001408583629</v>
      </c>
      <c r="F30" s="8">
        <f t="shared" si="7"/>
        <v>2.75</v>
      </c>
      <c r="G30" s="15">
        <f t="shared" ca="1" si="2"/>
        <v>5.606483898787526E-2</v>
      </c>
      <c r="H30" s="7">
        <f t="shared" ca="1" si="4"/>
        <v>2.8060648389878753</v>
      </c>
      <c r="I30" s="10">
        <f t="shared" ca="1" si="8"/>
        <v>3.1294127053420246</v>
      </c>
    </row>
    <row r="31" spans="1:9" x14ac:dyDescent="0.45">
      <c r="A31" s="5">
        <f t="shared" si="5"/>
        <v>29</v>
      </c>
      <c r="B31" s="10">
        <f t="shared" si="0"/>
        <v>0.57999999999999996</v>
      </c>
      <c r="C31" s="7">
        <f t="shared" si="6"/>
        <v>3.25</v>
      </c>
      <c r="D31" s="12">
        <f t="shared" ca="1" si="1"/>
        <v>7.469419585026485E-2</v>
      </c>
      <c r="E31" s="7">
        <f t="shared" ca="1" si="3"/>
        <v>3.3246941958502649</v>
      </c>
      <c r="F31" s="8">
        <f t="shared" si="7"/>
        <v>2.75</v>
      </c>
      <c r="G31" s="15">
        <f t="shared" ca="1" si="2"/>
        <v>5.9126069330146108E-2</v>
      </c>
      <c r="H31" s="7">
        <f t="shared" ca="1" si="4"/>
        <v>2.8091260693301461</v>
      </c>
      <c r="I31" s="10">
        <f t="shared" ca="1" si="8"/>
        <v>3.1294127053420246</v>
      </c>
    </row>
    <row r="32" spans="1:9" x14ac:dyDescent="0.45">
      <c r="A32" s="5">
        <f t="shared" si="5"/>
        <v>30</v>
      </c>
      <c r="B32" s="10">
        <f t="shared" si="0"/>
        <v>0.6</v>
      </c>
      <c r="C32" s="7">
        <f t="shared" si="6"/>
        <v>3.25</v>
      </c>
      <c r="D32" s="12">
        <f t="shared" ca="1" si="1"/>
        <v>-6.0119407980014999E-2</v>
      </c>
      <c r="E32" s="7">
        <f t="shared" ca="1" si="3"/>
        <v>3.1898805920199851</v>
      </c>
      <c r="F32" s="8">
        <f t="shared" si="7"/>
        <v>2.75</v>
      </c>
      <c r="G32" s="15">
        <f t="shared" ca="1" si="2"/>
        <v>-0.10629148791038709</v>
      </c>
      <c r="H32" s="7">
        <f t="shared" ca="1" si="4"/>
        <v>2.6437085120896131</v>
      </c>
      <c r="I32" s="10">
        <f t="shared" ca="1" si="8"/>
        <v>3.1294127053420246</v>
      </c>
    </row>
    <row r="33" spans="1:9" x14ac:dyDescent="0.45">
      <c r="A33" s="5">
        <f t="shared" si="5"/>
        <v>31</v>
      </c>
      <c r="B33" s="10">
        <f t="shared" si="0"/>
        <v>0.62</v>
      </c>
      <c r="C33" s="7">
        <f t="shared" si="6"/>
        <v>3.25</v>
      </c>
      <c r="D33" s="12">
        <f t="shared" ca="1" si="1"/>
        <v>0.10057941767441442</v>
      </c>
      <c r="E33" s="7">
        <f t="shared" ca="1" si="3"/>
        <v>3.3505794176744144</v>
      </c>
      <c r="F33" s="8">
        <f t="shared" si="7"/>
        <v>2.75</v>
      </c>
      <c r="G33" s="15">
        <f t="shared" ca="1" si="2"/>
        <v>-3.0510474462220216E-2</v>
      </c>
      <c r="H33" s="7">
        <f t="shared" ca="1" si="4"/>
        <v>2.7194895255377798</v>
      </c>
      <c r="I33" s="10">
        <f t="shared" ca="1" si="8"/>
        <v>3.1294127053420246</v>
      </c>
    </row>
    <row r="34" spans="1:9" x14ac:dyDescent="0.45">
      <c r="A34" s="5">
        <f t="shared" si="5"/>
        <v>32</v>
      </c>
      <c r="B34" s="10">
        <f t="shared" si="0"/>
        <v>0.64</v>
      </c>
      <c r="C34" s="7">
        <f t="shared" si="6"/>
        <v>3.25</v>
      </c>
      <c r="D34" s="12">
        <f t="shared" ca="1" si="1"/>
        <v>9.6453973914522345E-2</v>
      </c>
      <c r="E34" s="7">
        <f t="shared" ca="1" si="3"/>
        <v>3.3464539739145223</v>
      </c>
      <c r="F34" s="8">
        <f t="shared" si="7"/>
        <v>2.75</v>
      </c>
      <c r="G34" s="15">
        <f t="shared" ca="1" si="2"/>
        <v>-1.0474145921705452E-2</v>
      </c>
      <c r="H34" s="7">
        <f t="shared" ca="1" si="4"/>
        <v>2.7395258540782947</v>
      </c>
      <c r="I34" s="10">
        <f t="shared" ca="1" si="8"/>
        <v>3.1294127053420246</v>
      </c>
    </row>
    <row r="35" spans="1:9" x14ac:dyDescent="0.45">
      <c r="A35" s="5">
        <f t="shared" si="5"/>
        <v>33</v>
      </c>
      <c r="B35" s="10">
        <f t="shared" si="0"/>
        <v>0.66</v>
      </c>
      <c r="C35" s="7">
        <f t="shared" si="6"/>
        <v>3.25</v>
      </c>
      <c r="D35" s="12">
        <f t="shared" ca="1" si="1"/>
        <v>-9.5623982594489038E-2</v>
      </c>
      <c r="E35" s="7">
        <f t="shared" ca="1" si="3"/>
        <v>3.1543760174055109</v>
      </c>
      <c r="F35" s="8">
        <f t="shared" si="7"/>
        <v>2.75</v>
      </c>
      <c r="G35" s="15">
        <f t="shared" ca="1" si="2"/>
        <v>-1.5310591147611435E-2</v>
      </c>
      <c r="H35" s="7">
        <f t="shared" ca="1" si="4"/>
        <v>2.7346894088523888</v>
      </c>
      <c r="I35" s="10">
        <f t="shared" ca="1" si="8"/>
        <v>3.1294127053420246</v>
      </c>
    </row>
    <row r="36" spans="1:9" x14ac:dyDescent="0.45">
      <c r="A36" s="5">
        <f t="shared" si="5"/>
        <v>34</v>
      </c>
      <c r="B36" s="10">
        <f t="shared" si="0"/>
        <v>0.68</v>
      </c>
      <c r="C36" s="7">
        <f t="shared" si="6"/>
        <v>3.25</v>
      </c>
      <c r="D36" s="12">
        <f t="shared" ca="1" si="1"/>
        <v>-5.8016069106036405E-2</v>
      </c>
      <c r="E36" s="7">
        <f t="shared" ca="1" si="3"/>
        <v>3.1919839308939637</v>
      </c>
      <c r="F36" s="8">
        <f t="shared" si="7"/>
        <v>2.75</v>
      </c>
      <c r="G36" s="15">
        <f t="shared" ca="1" si="2"/>
        <v>-2.9776060551339106E-2</v>
      </c>
      <c r="H36" s="7">
        <f t="shared" ca="1" si="4"/>
        <v>2.7202239394486609</v>
      </c>
      <c r="I36" s="10">
        <f t="shared" ca="1" si="8"/>
        <v>3.1294127053420246</v>
      </c>
    </row>
    <row r="37" spans="1:9" x14ac:dyDescent="0.45">
      <c r="A37" s="5">
        <f t="shared" si="5"/>
        <v>35</v>
      </c>
      <c r="B37" s="10">
        <f t="shared" si="0"/>
        <v>0.70000000000000007</v>
      </c>
      <c r="C37" s="7">
        <f t="shared" si="6"/>
        <v>3.25</v>
      </c>
      <c r="D37" s="12">
        <f t="shared" ca="1" si="1"/>
        <v>-2.9926697552521725E-2</v>
      </c>
      <c r="E37" s="7">
        <f t="shared" ca="1" si="3"/>
        <v>3.2200733024474784</v>
      </c>
      <c r="F37" s="8">
        <f t="shared" si="7"/>
        <v>2.75</v>
      </c>
      <c r="G37" s="15">
        <f t="shared" ca="1" si="2"/>
        <v>4.6059724215678138E-2</v>
      </c>
      <c r="H37" s="7">
        <f t="shared" ca="1" si="4"/>
        <v>2.7960597242156782</v>
      </c>
      <c r="I37" s="10">
        <f t="shared" ca="1" si="8"/>
        <v>3.1294127053420246</v>
      </c>
    </row>
    <row r="38" spans="1:9" x14ac:dyDescent="0.45">
      <c r="A38" s="5">
        <f t="shared" si="5"/>
        <v>36</v>
      </c>
      <c r="B38" s="10">
        <f t="shared" si="0"/>
        <v>0.72</v>
      </c>
      <c r="C38" s="7">
        <f t="shared" si="6"/>
        <v>3.25</v>
      </c>
      <c r="D38" s="12">
        <f t="shared" ca="1" si="1"/>
        <v>7.4324203845219733E-2</v>
      </c>
      <c r="E38" s="7">
        <f t="shared" ca="1" si="3"/>
        <v>3.3243242038452196</v>
      </c>
      <c r="F38" s="8">
        <f t="shared" si="7"/>
        <v>2.75</v>
      </c>
      <c r="G38" s="15">
        <f t="shared" ca="1" si="2"/>
        <v>-0.11933163275625575</v>
      </c>
      <c r="H38" s="7">
        <f t="shared" ca="1" si="4"/>
        <v>2.6306683672437443</v>
      </c>
      <c r="I38" s="10">
        <f t="shared" ca="1" si="8"/>
        <v>3.1294127053420246</v>
      </c>
    </row>
    <row r="39" spans="1:9" x14ac:dyDescent="0.45">
      <c r="A39" s="5">
        <f t="shared" si="5"/>
        <v>37</v>
      </c>
      <c r="B39" s="10">
        <f t="shared" si="0"/>
        <v>0.74</v>
      </c>
      <c r="C39" s="7">
        <f t="shared" si="6"/>
        <v>3.25</v>
      </c>
      <c r="D39" s="12">
        <f t="shared" ca="1" si="1"/>
        <v>1.9906708994636202E-2</v>
      </c>
      <c r="E39" s="7">
        <f t="shared" ca="1" si="3"/>
        <v>3.2699067089946361</v>
      </c>
      <c r="F39" s="8">
        <f t="shared" si="7"/>
        <v>2.75</v>
      </c>
      <c r="G39" s="15">
        <f t="shared" ca="1" si="2"/>
        <v>9.4517370775662329E-2</v>
      </c>
      <c r="H39" s="7">
        <f t="shared" ca="1" si="4"/>
        <v>2.8445173707756624</v>
      </c>
      <c r="I39" s="10">
        <f t="shared" ca="1" si="8"/>
        <v>3.1294127053420246</v>
      </c>
    </row>
    <row r="40" spans="1:9" x14ac:dyDescent="0.45">
      <c r="A40" s="5">
        <f t="shared" si="5"/>
        <v>38</v>
      </c>
      <c r="B40" s="10">
        <f t="shared" si="0"/>
        <v>0.76</v>
      </c>
      <c r="C40" s="7">
        <f t="shared" si="6"/>
        <v>3.25</v>
      </c>
      <c r="D40" s="12">
        <f t="shared" ca="1" si="1"/>
        <v>-0.12366552823277677</v>
      </c>
      <c r="E40" s="7">
        <f t="shared" ca="1" si="3"/>
        <v>3.1263344717672235</v>
      </c>
      <c r="F40" s="8">
        <f t="shared" si="7"/>
        <v>2.75</v>
      </c>
      <c r="G40" s="15">
        <f t="shared" ca="1" si="2"/>
        <v>-0.11925760690120485</v>
      </c>
      <c r="H40" s="7">
        <f t="shared" ca="1" si="4"/>
        <v>2.630742393098795</v>
      </c>
      <c r="I40" s="10">
        <f t="shared" ca="1" si="8"/>
        <v>3.1263344717672235</v>
      </c>
    </row>
    <row r="41" spans="1:9" x14ac:dyDescent="0.45">
      <c r="A41" s="5">
        <f t="shared" si="5"/>
        <v>39</v>
      </c>
      <c r="B41" s="10">
        <f t="shared" si="0"/>
        <v>0.78</v>
      </c>
      <c r="C41" s="7">
        <f t="shared" si="6"/>
        <v>3.25</v>
      </c>
      <c r="D41" s="12">
        <f t="shared" ca="1" si="1"/>
        <v>-3.5251451606775897E-2</v>
      </c>
      <c r="E41" s="7">
        <f t="shared" ca="1" si="3"/>
        <v>3.2147485483932243</v>
      </c>
      <c r="F41" s="8">
        <f t="shared" si="7"/>
        <v>2.75</v>
      </c>
      <c r="G41" s="15">
        <f t="shared" ca="1" si="2"/>
        <v>1.9999575376493162E-2</v>
      </c>
      <c r="H41" s="7">
        <f t="shared" ca="1" si="4"/>
        <v>2.769999575376493</v>
      </c>
      <c r="I41" s="10">
        <f t="shared" ca="1" si="8"/>
        <v>3.1263344717672235</v>
      </c>
    </row>
    <row r="42" spans="1:9" x14ac:dyDescent="0.45">
      <c r="A42" s="5">
        <f t="shared" si="5"/>
        <v>40</v>
      </c>
      <c r="B42" s="10">
        <f t="shared" si="0"/>
        <v>0.8</v>
      </c>
      <c r="C42" s="7">
        <f t="shared" si="6"/>
        <v>3.25</v>
      </c>
      <c r="D42" s="12">
        <f t="shared" ca="1" si="1"/>
        <v>-9.9811232192865751E-2</v>
      </c>
      <c r="E42" s="7">
        <f t="shared" ca="1" si="3"/>
        <v>3.1501887678071343</v>
      </c>
      <c r="F42" s="8">
        <f t="shared" si="7"/>
        <v>2.75</v>
      </c>
      <c r="G42" s="15">
        <f t="shared" ca="1" si="2"/>
        <v>8.3753544608771158E-2</v>
      </c>
      <c r="H42" s="7">
        <f t="shared" ca="1" si="4"/>
        <v>2.8337535446087712</v>
      </c>
      <c r="I42" s="10">
        <f t="shared" ca="1" si="8"/>
        <v>3.1263344717672235</v>
      </c>
    </row>
    <row r="43" spans="1:9" x14ac:dyDescent="0.45">
      <c r="A43" s="5">
        <f t="shared" si="5"/>
        <v>41</v>
      </c>
      <c r="B43" s="10">
        <f t="shared" si="0"/>
        <v>0.82000000000000006</v>
      </c>
      <c r="C43" s="7">
        <f t="shared" si="6"/>
        <v>3.25</v>
      </c>
      <c r="D43" s="12">
        <f t="shared" ca="1" si="1"/>
        <v>-1.1547108188083022E-3</v>
      </c>
      <c r="E43" s="7">
        <f t="shared" ca="1" si="3"/>
        <v>3.2488452891811916</v>
      </c>
      <c r="F43" s="8">
        <f t="shared" si="7"/>
        <v>2.75</v>
      </c>
      <c r="G43" s="15">
        <f t="shared" ca="1" si="2"/>
        <v>-7.0245041091236221E-2</v>
      </c>
      <c r="H43" s="7">
        <f t="shared" ca="1" si="4"/>
        <v>2.6797549589087639</v>
      </c>
      <c r="I43" s="10">
        <f t="shared" ca="1" si="8"/>
        <v>3.1263344717672235</v>
      </c>
    </row>
    <row r="44" spans="1:9" x14ac:dyDescent="0.45">
      <c r="A44" s="5">
        <f t="shared" si="5"/>
        <v>42</v>
      </c>
      <c r="B44" s="10">
        <f t="shared" si="0"/>
        <v>0.84</v>
      </c>
      <c r="C44" s="7">
        <f t="shared" si="6"/>
        <v>3.25</v>
      </c>
      <c r="D44" s="12">
        <f t="shared" ca="1" si="1"/>
        <v>1.700270688974867E-2</v>
      </c>
      <c r="E44" s="7">
        <f t="shared" ca="1" si="3"/>
        <v>3.2670027068897487</v>
      </c>
      <c r="F44" s="8">
        <f t="shared" si="7"/>
        <v>2.75</v>
      </c>
      <c r="G44" s="15">
        <f t="shared" ca="1" si="2"/>
        <v>-9.0290545569687186E-2</v>
      </c>
      <c r="H44" s="7">
        <f t="shared" ca="1" si="4"/>
        <v>2.6597094544303128</v>
      </c>
      <c r="I44" s="10">
        <f t="shared" ca="1" si="8"/>
        <v>3.1263344717672235</v>
      </c>
    </row>
    <row r="45" spans="1:9" x14ac:dyDescent="0.45">
      <c r="A45" s="5">
        <f t="shared" si="5"/>
        <v>43</v>
      </c>
      <c r="B45" s="10">
        <f t="shared" si="0"/>
        <v>0.86</v>
      </c>
      <c r="C45" s="7">
        <f t="shared" si="6"/>
        <v>3.25</v>
      </c>
      <c r="D45" s="12">
        <f t="shared" ca="1" si="1"/>
        <v>-5.2895751849609401E-2</v>
      </c>
      <c r="E45" s="7">
        <f t="shared" ca="1" si="3"/>
        <v>3.1971042481503904</v>
      </c>
      <c r="F45" s="8">
        <f t="shared" si="7"/>
        <v>2.75</v>
      </c>
      <c r="G45" s="15">
        <f t="shared" ca="1" si="2"/>
        <v>-6.8657335407807024E-2</v>
      </c>
      <c r="H45" s="7">
        <f t="shared" ca="1" si="4"/>
        <v>2.6813426645921932</v>
      </c>
      <c r="I45" s="10">
        <f t="shared" ca="1" si="8"/>
        <v>3.1263344717672235</v>
      </c>
    </row>
    <row r="46" spans="1:9" x14ac:dyDescent="0.45">
      <c r="A46" s="5">
        <f t="shared" si="5"/>
        <v>44</v>
      </c>
      <c r="B46" s="10">
        <f t="shared" si="0"/>
        <v>0.88</v>
      </c>
      <c r="C46" s="7">
        <f t="shared" si="6"/>
        <v>3.25</v>
      </c>
      <c r="D46" s="12">
        <f t="shared" ca="1" si="1"/>
        <v>3.3645017337778055E-2</v>
      </c>
      <c r="E46" s="7">
        <f t="shared" ca="1" si="3"/>
        <v>3.2836450173377782</v>
      </c>
      <c r="F46" s="8">
        <f t="shared" si="7"/>
        <v>2.75</v>
      </c>
      <c r="G46" s="15">
        <f t="shared" ca="1" si="2"/>
        <v>2.3517863852376142E-2</v>
      </c>
      <c r="H46" s="7">
        <f t="shared" ca="1" si="4"/>
        <v>2.7735178638523763</v>
      </c>
      <c r="I46" s="10">
        <f t="shared" ca="1" si="8"/>
        <v>3.1263344717672235</v>
      </c>
    </row>
    <row r="47" spans="1:9" x14ac:dyDescent="0.45">
      <c r="A47" s="5">
        <f t="shared" si="5"/>
        <v>45</v>
      </c>
      <c r="B47" s="10">
        <f t="shared" si="0"/>
        <v>0.9</v>
      </c>
      <c r="C47" s="7">
        <f t="shared" si="6"/>
        <v>3.25</v>
      </c>
      <c r="D47" s="12">
        <f t="shared" ca="1" si="1"/>
        <v>0.11133175423936884</v>
      </c>
      <c r="E47" s="7">
        <f t="shared" ca="1" si="3"/>
        <v>3.361331754239369</v>
      </c>
      <c r="F47" s="8">
        <f t="shared" si="7"/>
        <v>2.75</v>
      </c>
      <c r="G47" s="15">
        <f t="shared" ca="1" si="2"/>
        <v>-8.0843226600203516E-2</v>
      </c>
      <c r="H47" s="7">
        <f t="shared" ca="1" si="4"/>
        <v>2.6691567733997963</v>
      </c>
      <c r="I47" s="10">
        <f t="shared" ca="1" si="8"/>
        <v>3.1263344717672235</v>
      </c>
    </row>
    <row r="48" spans="1:9" x14ac:dyDescent="0.45">
      <c r="A48" s="5">
        <f t="shared" si="5"/>
        <v>46</v>
      </c>
      <c r="B48" s="10">
        <f t="shared" si="0"/>
        <v>0.92</v>
      </c>
      <c r="C48" s="7">
        <f t="shared" si="6"/>
        <v>3.25</v>
      </c>
      <c r="D48" s="12">
        <f t="shared" ca="1" si="1"/>
        <v>7.5180999167193119E-3</v>
      </c>
      <c r="E48" s="7">
        <f t="shared" ca="1" si="3"/>
        <v>3.2575180999167195</v>
      </c>
      <c r="F48" s="8">
        <f t="shared" si="7"/>
        <v>2.75</v>
      </c>
      <c r="G48" s="15">
        <f t="shared" ca="1" si="2"/>
        <v>0.11111729484390911</v>
      </c>
      <c r="H48" s="7">
        <f t="shared" ca="1" si="4"/>
        <v>2.861117294843909</v>
      </c>
      <c r="I48" s="10">
        <f t="shared" ca="1" si="8"/>
        <v>3.1263344717672235</v>
      </c>
    </row>
    <row r="49" spans="1:9" x14ac:dyDescent="0.45">
      <c r="A49" s="5">
        <f t="shared" si="5"/>
        <v>47</v>
      </c>
      <c r="B49" s="10">
        <f t="shared" si="0"/>
        <v>0.94000000000000006</v>
      </c>
      <c r="C49" s="7">
        <f t="shared" si="6"/>
        <v>3.25</v>
      </c>
      <c r="D49" s="12">
        <f t="shared" ca="1" si="1"/>
        <v>-0.1239382183887226</v>
      </c>
      <c r="E49" s="7">
        <f t="shared" ca="1" si="3"/>
        <v>3.1260617816112775</v>
      </c>
      <c r="F49" s="8">
        <f t="shared" si="7"/>
        <v>2.75</v>
      </c>
      <c r="G49" s="15">
        <f t="shared" ca="1" si="2"/>
        <v>5.1520571946419291E-2</v>
      </c>
      <c r="H49" s="7">
        <f t="shared" ca="1" si="4"/>
        <v>2.8015205719464191</v>
      </c>
      <c r="I49" s="10">
        <f t="shared" ca="1" si="8"/>
        <v>3.1260617816112775</v>
      </c>
    </row>
    <row r="50" spans="1:9" x14ac:dyDescent="0.45">
      <c r="A50" s="5">
        <f t="shared" si="5"/>
        <v>48</v>
      </c>
      <c r="B50" s="10">
        <f t="shared" si="0"/>
        <v>0.96</v>
      </c>
      <c r="C50" s="7">
        <f t="shared" si="6"/>
        <v>3.25</v>
      </c>
      <c r="D50" s="12">
        <f t="shared" ca="1" si="1"/>
        <v>-0.1065222077337587</v>
      </c>
      <c r="E50" s="7">
        <f t="shared" ca="1" si="3"/>
        <v>3.1434777922662414</v>
      </c>
      <c r="F50" s="8">
        <f t="shared" si="7"/>
        <v>2.75</v>
      </c>
      <c r="G50" s="15">
        <f t="shared" ca="1" si="2"/>
        <v>9.9655539483393202E-2</v>
      </c>
      <c r="H50" s="7">
        <f t="shared" ca="1" si="4"/>
        <v>2.8496555394833933</v>
      </c>
      <c r="I50" s="10">
        <f t="shared" ca="1" si="8"/>
        <v>3.1260617816112775</v>
      </c>
    </row>
    <row r="51" spans="1:9" x14ac:dyDescent="0.45">
      <c r="A51" s="5">
        <f t="shared" si="5"/>
        <v>49</v>
      </c>
      <c r="B51" s="10">
        <f t="shared" si="0"/>
        <v>0.98</v>
      </c>
      <c r="C51" s="7">
        <f t="shared" si="6"/>
        <v>3.25</v>
      </c>
      <c r="D51" s="12">
        <f t="shared" ca="1" si="1"/>
        <v>-9.3714292385825682E-2</v>
      </c>
      <c r="E51" s="7">
        <f t="shared" ca="1" si="3"/>
        <v>3.1562857076141744</v>
      </c>
      <c r="F51" s="8">
        <f t="shared" si="7"/>
        <v>2.75</v>
      </c>
      <c r="G51" s="15">
        <f t="shared" ca="1" si="2"/>
        <v>-7.2372467899622872E-2</v>
      </c>
      <c r="H51" s="7">
        <f t="shared" ca="1" si="4"/>
        <v>2.6776275321003773</v>
      </c>
      <c r="I51" s="10">
        <f t="shared" ca="1" si="8"/>
        <v>3.1260617816112775</v>
      </c>
    </row>
    <row r="52" spans="1:9" x14ac:dyDescent="0.45">
      <c r="A52" s="5">
        <f t="shared" si="5"/>
        <v>50</v>
      </c>
      <c r="B52" s="10">
        <f t="shared" si="0"/>
        <v>1</v>
      </c>
      <c r="C52" s="7">
        <f t="shared" si="6"/>
        <v>3.25</v>
      </c>
      <c r="D52" s="12">
        <f t="shared" ca="1" si="1"/>
        <v>-0.11717978646093866</v>
      </c>
      <c r="E52" s="7">
        <f t="shared" ca="1" si="3"/>
        <v>3.1328202135390613</v>
      </c>
      <c r="F52" s="8">
        <f t="shared" si="7"/>
        <v>2.75</v>
      </c>
      <c r="G52" s="15">
        <f t="shared" ca="1" si="2"/>
        <v>-8.3178001584744338E-2</v>
      </c>
      <c r="H52" s="7">
        <f t="shared" ca="1" si="4"/>
        <v>2.6668219984152555</v>
      </c>
      <c r="I52" s="10">
        <f t="shared" ca="1" si="8"/>
        <v>3.1260617816112775</v>
      </c>
    </row>
    <row r="53" spans="1:9" x14ac:dyDescent="0.45">
      <c r="A53" s="5">
        <f t="shared" si="5"/>
        <v>51</v>
      </c>
      <c r="B53" s="10">
        <f t="shared" si="0"/>
        <v>1.02</v>
      </c>
      <c r="C53" s="7">
        <f t="shared" si="6"/>
        <v>3.25</v>
      </c>
      <c r="D53" s="12">
        <f t="shared" ca="1" si="1"/>
        <v>7.6569318139489834E-2</v>
      </c>
      <c r="E53" s="7">
        <f t="shared" ca="1" si="3"/>
        <v>3.32656931813949</v>
      </c>
      <c r="F53" s="8">
        <f t="shared" si="7"/>
        <v>2.75</v>
      </c>
      <c r="G53" s="15">
        <f t="shared" ca="1" si="2"/>
        <v>8.5784505796590999E-2</v>
      </c>
      <c r="H53" s="7">
        <f t="shared" ca="1" si="4"/>
        <v>2.8357845057965911</v>
      </c>
      <c r="I53" s="10">
        <f t="shared" ca="1" si="8"/>
        <v>3.1260617816112775</v>
      </c>
    </row>
    <row r="54" spans="1:9" x14ac:dyDescent="0.45">
      <c r="A54" s="5">
        <f t="shared" si="5"/>
        <v>52</v>
      </c>
      <c r="B54" s="10">
        <f t="shared" si="0"/>
        <v>1.04</v>
      </c>
      <c r="C54" s="7">
        <f t="shared" si="6"/>
        <v>3.25</v>
      </c>
      <c r="D54" s="12">
        <f t="shared" ca="1" si="1"/>
        <v>-5.6853380785357455E-3</v>
      </c>
      <c r="E54" s="7">
        <f t="shared" ca="1" si="3"/>
        <v>3.2443146619214644</v>
      </c>
      <c r="F54" s="8">
        <f t="shared" si="7"/>
        <v>2.75</v>
      </c>
      <c r="G54" s="15">
        <f t="shared" ca="1" si="2"/>
        <v>3.6805179974246732E-2</v>
      </c>
      <c r="H54" s="7">
        <f t="shared" ca="1" si="4"/>
        <v>2.7868051799742468</v>
      </c>
      <c r="I54" s="10">
        <f t="shared" ca="1" si="8"/>
        <v>3.1260617816112775</v>
      </c>
    </row>
    <row r="55" spans="1:9" x14ac:dyDescent="0.45">
      <c r="A55" s="5">
        <f t="shared" si="5"/>
        <v>53</v>
      </c>
      <c r="B55" s="10">
        <f t="shared" si="0"/>
        <v>1.06</v>
      </c>
      <c r="C55" s="7">
        <f t="shared" si="6"/>
        <v>3.25</v>
      </c>
      <c r="D55" s="12">
        <f t="shared" ca="1" si="1"/>
        <v>-1.0500230361139534E-2</v>
      </c>
      <c r="E55" s="7">
        <f t="shared" ca="1" si="3"/>
        <v>3.2394997696388605</v>
      </c>
      <c r="F55" s="8">
        <f t="shared" si="7"/>
        <v>2.75</v>
      </c>
      <c r="G55" s="15">
        <f t="shared" ca="1" si="2"/>
        <v>9.7349890455081051E-2</v>
      </c>
      <c r="H55" s="7">
        <f t="shared" ca="1" si="4"/>
        <v>2.8473498904550811</v>
      </c>
      <c r="I55" s="10">
        <f t="shared" ca="1" si="8"/>
        <v>3.1260617816112775</v>
      </c>
    </row>
    <row r="56" spans="1:9" x14ac:dyDescent="0.45">
      <c r="A56" s="5">
        <f t="shared" si="5"/>
        <v>54</v>
      </c>
      <c r="B56" s="10">
        <f t="shared" si="0"/>
        <v>1.08</v>
      </c>
      <c r="C56" s="7">
        <f t="shared" si="6"/>
        <v>3.25</v>
      </c>
      <c r="D56" s="12">
        <f t="shared" ca="1" si="1"/>
        <v>-6.9058546356194073E-2</v>
      </c>
      <c r="E56" s="7">
        <f t="shared" ca="1" si="3"/>
        <v>3.1809414536438059</v>
      </c>
      <c r="F56" s="8">
        <f t="shared" si="7"/>
        <v>2.75</v>
      </c>
      <c r="G56" s="15">
        <f t="shared" ca="1" si="2"/>
        <v>0.10230117269606714</v>
      </c>
      <c r="H56" s="7">
        <f t="shared" ca="1" si="4"/>
        <v>2.852301172696067</v>
      </c>
      <c r="I56" s="10">
        <f t="shared" ca="1" si="8"/>
        <v>3.1260617816112775</v>
      </c>
    </row>
    <row r="57" spans="1:9" x14ac:dyDescent="0.45">
      <c r="A57" s="5">
        <f t="shared" si="5"/>
        <v>55</v>
      </c>
      <c r="B57" s="10">
        <f t="shared" si="0"/>
        <v>1.1000000000000001</v>
      </c>
      <c r="C57" s="7">
        <f t="shared" si="6"/>
        <v>3.25</v>
      </c>
      <c r="D57" s="12">
        <f t="shared" ca="1" si="1"/>
        <v>5.8892136662261979E-2</v>
      </c>
      <c r="E57" s="7">
        <f t="shared" ca="1" si="3"/>
        <v>3.3088921366622621</v>
      </c>
      <c r="F57" s="8">
        <f t="shared" si="7"/>
        <v>2.75</v>
      </c>
      <c r="G57" s="15">
        <f t="shared" ca="1" si="2"/>
        <v>1.0912108283465449E-2</v>
      </c>
      <c r="H57" s="7">
        <f t="shared" ca="1" si="4"/>
        <v>2.7609121082834656</v>
      </c>
      <c r="I57" s="10">
        <f t="shared" ca="1" si="8"/>
        <v>3.1260617816112775</v>
      </c>
    </row>
    <row r="58" spans="1:9" x14ac:dyDescent="0.45">
      <c r="A58" s="5">
        <f t="shared" si="5"/>
        <v>56</v>
      </c>
      <c r="B58" s="10">
        <f t="shared" si="0"/>
        <v>1.1200000000000001</v>
      </c>
      <c r="C58" s="7">
        <f t="shared" si="6"/>
        <v>3.25</v>
      </c>
      <c r="D58" s="12">
        <f t="shared" ca="1" si="1"/>
        <v>1.5912321029973753E-2</v>
      </c>
      <c r="E58" s="7">
        <f t="shared" ca="1" si="3"/>
        <v>3.2659123210299739</v>
      </c>
      <c r="F58" s="8">
        <f t="shared" si="7"/>
        <v>2.75</v>
      </c>
      <c r="G58" s="15">
        <f t="shared" ca="1" si="2"/>
        <v>4.3568867022963087E-3</v>
      </c>
      <c r="H58" s="7">
        <f t="shared" ca="1" si="4"/>
        <v>2.7543568867022965</v>
      </c>
      <c r="I58" s="10">
        <f t="shared" ca="1" si="8"/>
        <v>3.1260617816112775</v>
      </c>
    </row>
    <row r="59" spans="1:9" x14ac:dyDescent="0.45">
      <c r="A59" s="5">
        <f t="shared" si="5"/>
        <v>57</v>
      </c>
      <c r="B59" s="10">
        <f t="shared" si="0"/>
        <v>1.1400000000000001</v>
      </c>
      <c r="C59" s="7">
        <f t="shared" si="6"/>
        <v>3.25</v>
      </c>
      <c r="D59" s="12">
        <f t="shared" ca="1" si="1"/>
        <v>0.10720193985129359</v>
      </c>
      <c r="E59" s="7">
        <f t="shared" ca="1" si="3"/>
        <v>3.3572019398512936</v>
      </c>
      <c r="F59" s="8">
        <f t="shared" si="7"/>
        <v>2.75</v>
      </c>
      <c r="G59" s="15">
        <f t="shared" ca="1" si="2"/>
        <v>7.9318987862620288E-2</v>
      </c>
      <c r="H59" s="7">
        <f t="shared" ca="1" si="4"/>
        <v>2.8293189878626204</v>
      </c>
      <c r="I59" s="10">
        <f t="shared" ca="1" si="8"/>
        <v>3.1260617816112775</v>
      </c>
    </row>
    <row r="60" spans="1:9" x14ac:dyDescent="0.45">
      <c r="A60" s="5">
        <f t="shared" si="5"/>
        <v>58</v>
      </c>
      <c r="B60" s="10">
        <f t="shared" si="0"/>
        <v>1.1599999999999999</v>
      </c>
      <c r="C60" s="7">
        <f t="shared" si="6"/>
        <v>3.25</v>
      </c>
      <c r="D60" s="12">
        <f t="shared" ca="1" si="1"/>
        <v>2.0445589984883245E-2</v>
      </c>
      <c r="E60" s="7">
        <f t="shared" ca="1" si="3"/>
        <v>3.2704455899848832</v>
      </c>
      <c r="F60" s="8">
        <f t="shared" si="7"/>
        <v>2.75</v>
      </c>
      <c r="G60" s="15">
        <f t="shared" ca="1" si="2"/>
        <v>2.5436004870232815E-2</v>
      </c>
      <c r="H60" s="7">
        <f t="shared" ca="1" si="4"/>
        <v>2.7754360048702327</v>
      </c>
      <c r="I60" s="10">
        <f t="shared" ca="1" si="8"/>
        <v>3.1260617816112775</v>
      </c>
    </row>
    <row r="61" spans="1:9" x14ac:dyDescent="0.45">
      <c r="A61" s="5">
        <f t="shared" si="5"/>
        <v>59</v>
      </c>
      <c r="B61" s="10">
        <f t="shared" si="0"/>
        <v>1.18</v>
      </c>
      <c r="C61" s="7">
        <f t="shared" si="6"/>
        <v>3.25</v>
      </c>
      <c r="D61" s="12">
        <f t="shared" ca="1" si="1"/>
        <v>-2.5400256490050149E-2</v>
      </c>
      <c r="E61" s="7">
        <f t="shared" ca="1" si="3"/>
        <v>3.22459974350995</v>
      </c>
      <c r="F61" s="8">
        <f t="shared" si="7"/>
        <v>2.75</v>
      </c>
      <c r="G61" s="15">
        <f t="shared" ca="1" si="2"/>
        <v>-5.5203581237613653E-3</v>
      </c>
      <c r="H61" s="7">
        <f t="shared" ca="1" si="4"/>
        <v>2.7444796418762385</v>
      </c>
      <c r="I61" s="10">
        <f t="shared" ca="1" si="8"/>
        <v>3.1260617816112775</v>
      </c>
    </row>
    <row r="62" spans="1:9" x14ac:dyDescent="0.45">
      <c r="A62" s="5">
        <f t="shared" si="5"/>
        <v>60</v>
      </c>
      <c r="B62" s="10">
        <f t="shared" si="0"/>
        <v>1.2</v>
      </c>
      <c r="C62" s="7">
        <f t="shared" si="6"/>
        <v>3.25</v>
      </c>
      <c r="D62" s="12">
        <f t="shared" ca="1" si="1"/>
        <v>-1.6018909154516231E-2</v>
      </c>
      <c r="E62" s="7">
        <f t="shared" ca="1" si="3"/>
        <v>3.2339810908454836</v>
      </c>
      <c r="F62" s="8">
        <f t="shared" si="7"/>
        <v>2.75</v>
      </c>
      <c r="G62" s="15">
        <f t="shared" ca="1" si="2"/>
        <v>1.7724798044685575E-2</v>
      </c>
      <c r="H62" s="7">
        <f t="shared" ca="1" si="4"/>
        <v>2.7677247980446857</v>
      </c>
      <c r="I62" s="10">
        <f t="shared" ca="1" si="8"/>
        <v>3.1260617816112775</v>
      </c>
    </row>
    <row r="63" spans="1:9" x14ac:dyDescent="0.45">
      <c r="A63" s="5">
        <f t="shared" si="5"/>
        <v>61</v>
      </c>
      <c r="B63" s="10">
        <f t="shared" si="0"/>
        <v>1.22</v>
      </c>
      <c r="C63" s="7">
        <f t="shared" si="6"/>
        <v>3.25</v>
      </c>
      <c r="D63" s="12">
        <f t="shared" ca="1" si="1"/>
        <v>9.9411697611976629E-2</v>
      </c>
      <c r="E63" s="7">
        <f t="shared" ca="1" si="3"/>
        <v>3.3494116976119765</v>
      </c>
      <c r="F63" s="8">
        <f t="shared" si="7"/>
        <v>2.75</v>
      </c>
      <c r="G63" s="15">
        <f t="shared" ca="1" si="2"/>
        <v>-0.10654808112089167</v>
      </c>
      <c r="H63" s="7">
        <f t="shared" ca="1" si="4"/>
        <v>2.6434519188791081</v>
      </c>
      <c r="I63" s="10">
        <f t="shared" ca="1" si="8"/>
        <v>3.1260617816112775</v>
      </c>
    </row>
    <row r="64" spans="1:9" x14ac:dyDescent="0.45">
      <c r="A64" s="5">
        <f t="shared" si="5"/>
        <v>62</v>
      </c>
      <c r="B64" s="10">
        <f t="shared" si="0"/>
        <v>1.24</v>
      </c>
      <c r="C64" s="7">
        <f t="shared" si="6"/>
        <v>3.25</v>
      </c>
      <c r="D64" s="12">
        <f t="shared" ca="1" si="1"/>
        <v>7.6145368657074691E-2</v>
      </c>
      <c r="E64" s="7">
        <f t="shared" ca="1" si="3"/>
        <v>3.3261453686570746</v>
      </c>
      <c r="F64" s="8">
        <f t="shared" si="7"/>
        <v>2.75</v>
      </c>
      <c r="G64" s="15">
        <f t="shared" ca="1" si="2"/>
        <v>-0.12054752685049266</v>
      </c>
      <c r="H64" s="7">
        <f t="shared" ca="1" si="4"/>
        <v>2.6294524731495073</v>
      </c>
      <c r="I64" s="10">
        <f t="shared" ca="1" si="8"/>
        <v>3.1260617816112775</v>
      </c>
    </row>
    <row r="65" spans="1:9" x14ac:dyDescent="0.45">
      <c r="A65" s="5">
        <f t="shared" si="5"/>
        <v>63</v>
      </c>
      <c r="B65" s="10">
        <f t="shared" si="0"/>
        <v>1.26</v>
      </c>
      <c r="C65" s="7">
        <f t="shared" si="6"/>
        <v>3.25</v>
      </c>
      <c r="D65" s="12">
        <f t="shared" ca="1" si="1"/>
        <v>0.12332856030991809</v>
      </c>
      <c r="E65" s="7">
        <f t="shared" ca="1" si="3"/>
        <v>3.3733285603099179</v>
      </c>
      <c r="F65" s="8">
        <f t="shared" si="7"/>
        <v>2.75</v>
      </c>
      <c r="G65" s="15">
        <f t="shared" ca="1" si="2"/>
        <v>-0.10651323594214074</v>
      </c>
      <c r="H65" s="7">
        <f t="shared" ca="1" si="4"/>
        <v>2.6434867640578594</v>
      </c>
      <c r="I65" s="10">
        <f t="shared" ca="1" si="8"/>
        <v>3.1260617816112775</v>
      </c>
    </row>
    <row r="66" spans="1:9" x14ac:dyDescent="0.45">
      <c r="A66" s="5">
        <f t="shared" si="5"/>
        <v>64</v>
      </c>
      <c r="B66" s="10">
        <f t="shared" ref="B66:B129" si="9">A66*Ts</f>
        <v>1.28</v>
      </c>
      <c r="C66" s="7">
        <f t="shared" si="6"/>
        <v>3.25</v>
      </c>
      <c r="D66" s="12">
        <f t="shared" ref="D66:D129" ca="1" si="10">RAND()*noise -(noise/2)</f>
        <v>1.2358038073900846E-2</v>
      </c>
      <c r="E66" s="7">
        <f t="shared" ca="1" si="3"/>
        <v>3.2623580380739008</v>
      </c>
      <c r="F66" s="8">
        <f t="shared" si="7"/>
        <v>2.75</v>
      </c>
      <c r="G66" s="15">
        <f t="shared" ref="G66:G129" ca="1" si="11">RAND()*noise -(noise/2)</f>
        <v>-3.5031709678017386E-2</v>
      </c>
      <c r="H66" s="7">
        <f t="shared" ca="1" si="4"/>
        <v>2.7149682903219827</v>
      </c>
      <c r="I66" s="10">
        <f t="shared" ca="1" si="8"/>
        <v>3.1260617816112775</v>
      </c>
    </row>
    <row r="67" spans="1:9" x14ac:dyDescent="0.45">
      <c r="A67" s="5">
        <f t="shared" si="5"/>
        <v>65</v>
      </c>
      <c r="B67" s="10">
        <f t="shared" si="9"/>
        <v>1.3</v>
      </c>
      <c r="C67" s="7">
        <f t="shared" si="6"/>
        <v>3.25</v>
      </c>
      <c r="D67" s="12">
        <f t="shared" ca="1" si="10"/>
        <v>4.545638434025559E-2</v>
      </c>
      <c r="E67" s="7">
        <f t="shared" ref="E67:E130" ca="1" si="12">C67+D67</f>
        <v>3.2954563843402558</v>
      </c>
      <c r="F67" s="8">
        <f t="shared" si="7"/>
        <v>2.75</v>
      </c>
      <c r="G67" s="15">
        <f t="shared" ca="1" si="11"/>
        <v>7.7083060134445047E-2</v>
      </c>
      <c r="H67" s="7">
        <f t="shared" ref="H67:H130" ca="1" si="13">F67+G67</f>
        <v>2.827083060134445</v>
      </c>
      <c r="I67" s="10">
        <f t="shared" ca="1" si="8"/>
        <v>3.1260617816112775</v>
      </c>
    </row>
    <row r="68" spans="1:9" x14ac:dyDescent="0.45">
      <c r="A68" s="5">
        <f t="shared" ref="A68:A131" si="14">A67+1</f>
        <v>66</v>
      </c>
      <c r="B68" s="10">
        <f t="shared" si="9"/>
        <v>1.32</v>
      </c>
      <c r="C68" s="7">
        <f t="shared" ref="C68:C131" si="15">C67</f>
        <v>3.25</v>
      </c>
      <c r="D68" s="12">
        <f t="shared" ca="1" si="10"/>
        <v>-1.9274383691526287E-3</v>
      </c>
      <c r="E68" s="7">
        <f t="shared" ca="1" si="12"/>
        <v>3.2480725616308472</v>
      </c>
      <c r="F68" s="8">
        <f t="shared" ref="F68:F131" si="16">F67</f>
        <v>2.75</v>
      </c>
      <c r="G68" s="15">
        <f t="shared" ca="1" si="11"/>
        <v>4.4340093538721759E-2</v>
      </c>
      <c r="H68" s="7">
        <f t="shared" ca="1" si="13"/>
        <v>2.7943400935387217</v>
      </c>
      <c r="I68" s="10">
        <f t="shared" ref="I68:I131" ca="1" si="17">MEDIAN(I67,E68,H68)</f>
        <v>3.1260617816112775</v>
      </c>
    </row>
    <row r="69" spans="1:9" x14ac:dyDescent="0.45">
      <c r="A69" s="5">
        <f t="shared" si="14"/>
        <v>67</v>
      </c>
      <c r="B69" s="10">
        <f t="shared" si="9"/>
        <v>1.34</v>
      </c>
      <c r="C69" s="7">
        <f t="shared" si="15"/>
        <v>3.25</v>
      </c>
      <c r="D69" s="12">
        <f t="shared" ca="1" si="10"/>
        <v>-0.11131288089480387</v>
      </c>
      <c r="E69" s="7">
        <f t="shared" ca="1" si="12"/>
        <v>3.1386871191051959</v>
      </c>
      <c r="F69" s="8">
        <f t="shared" si="16"/>
        <v>2.75</v>
      </c>
      <c r="G69" s="15">
        <f t="shared" ca="1" si="11"/>
        <v>-0.11351609498555287</v>
      </c>
      <c r="H69" s="7">
        <f t="shared" ca="1" si="13"/>
        <v>2.6364839050144471</v>
      </c>
      <c r="I69" s="10">
        <f t="shared" ca="1" si="17"/>
        <v>3.1260617816112775</v>
      </c>
    </row>
    <row r="70" spans="1:9" x14ac:dyDescent="0.45">
      <c r="A70" s="5">
        <f t="shared" si="14"/>
        <v>68</v>
      </c>
      <c r="B70" s="10">
        <f t="shared" si="9"/>
        <v>1.36</v>
      </c>
      <c r="C70" s="7">
        <f t="shared" si="15"/>
        <v>3.25</v>
      </c>
      <c r="D70" s="12">
        <f t="shared" ca="1" si="10"/>
        <v>7.1758678169360157E-2</v>
      </c>
      <c r="E70" s="7">
        <f t="shared" ca="1" si="12"/>
        <v>3.3217586781693602</v>
      </c>
      <c r="F70" s="8">
        <f t="shared" si="16"/>
        <v>2.75</v>
      </c>
      <c r="G70" s="15">
        <f t="shared" ca="1" si="11"/>
        <v>-0.11337661939555949</v>
      </c>
      <c r="H70" s="7">
        <f t="shared" ca="1" si="13"/>
        <v>2.6366233806044406</v>
      </c>
      <c r="I70" s="10">
        <f t="shared" ca="1" si="17"/>
        <v>3.1260617816112775</v>
      </c>
    </row>
    <row r="71" spans="1:9" x14ac:dyDescent="0.45">
      <c r="A71" s="5">
        <f t="shared" si="14"/>
        <v>69</v>
      </c>
      <c r="B71" s="10">
        <f t="shared" si="9"/>
        <v>1.3800000000000001</v>
      </c>
      <c r="C71" s="7">
        <f t="shared" si="15"/>
        <v>3.25</v>
      </c>
      <c r="D71" s="12">
        <f t="shared" ca="1" si="10"/>
        <v>6.2449040926364829E-2</v>
      </c>
      <c r="E71" s="7">
        <f t="shared" ca="1" si="12"/>
        <v>3.3124490409263649</v>
      </c>
      <c r="F71" s="8">
        <f t="shared" si="16"/>
        <v>2.75</v>
      </c>
      <c r="G71" s="15">
        <f t="shared" ca="1" si="11"/>
        <v>6.3030232420835969E-2</v>
      </c>
      <c r="H71" s="7">
        <f t="shared" ca="1" si="13"/>
        <v>2.8130302324208358</v>
      </c>
      <c r="I71" s="10">
        <f t="shared" ca="1" si="17"/>
        <v>3.1260617816112775</v>
      </c>
    </row>
    <row r="72" spans="1:9" x14ac:dyDescent="0.45">
      <c r="A72" s="5">
        <f t="shared" si="14"/>
        <v>70</v>
      </c>
      <c r="B72" s="10">
        <f t="shared" si="9"/>
        <v>1.4000000000000001</v>
      </c>
      <c r="C72" s="7">
        <f t="shared" si="15"/>
        <v>3.25</v>
      </c>
      <c r="D72" s="12">
        <f t="shared" ca="1" si="10"/>
        <v>5.0063108249610272E-2</v>
      </c>
      <c r="E72" s="7">
        <f t="shared" ca="1" si="12"/>
        <v>3.3000631082496104</v>
      </c>
      <c r="F72" s="8">
        <f t="shared" si="16"/>
        <v>2.75</v>
      </c>
      <c r="G72" s="15">
        <f t="shared" ca="1" si="11"/>
        <v>-9.8407779659285877E-2</v>
      </c>
      <c r="H72" s="7">
        <f t="shared" ca="1" si="13"/>
        <v>2.6515922203407141</v>
      </c>
      <c r="I72" s="10">
        <f t="shared" ca="1" si="17"/>
        <v>3.1260617816112775</v>
      </c>
    </row>
    <row r="73" spans="1:9" x14ac:dyDescent="0.45">
      <c r="A73" s="5">
        <f t="shared" si="14"/>
        <v>71</v>
      </c>
      <c r="B73" s="10">
        <f t="shared" si="9"/>
        <v>1.42</v>
      </c>
      <c r="C73" s="7">
        <f t="shared" si="15"/>
        <v>3.25</v>
      </c>
      <c r="D73" s="12">
        <f t="shared" ca="1" si="10"/>
        <v>-1.3236983352446358E-2</v>
      </c>
      <c r="E73" s="7">
        <f t="shared" ca="1" si="12"/>
        <v>3.2367630166475538</v>
      </c>
      <c r="F73" s="8">
        <f t="shared" si="16"/>
        <v>2.75</v>
      </c>
      <c r="G73" s="15">
        <f t="shared" ca="1" si="11"/>
        <v>7.1426883717680856E-2</v>
      </c>
      <c r="H73" s="7">
        <f t="shared" ca="1" si="13"/>
        <v>2.821426883717681</v>
      </c>
      <c r="I73" s="10">
        <f t="shared" ca="1" si="17"/>
        <v>3.1260617816112775</v>
      </c>
    </row>
    <row r="74" spans="1:9" x14ac:dyDescent="0.45">
      <c r="A74" s="5">
        <f t="shared" si="14"/>
        <v>72</v>
      </c>
      <c r="B74" s="10">
        <f t="shared" si="9"/>
        <v>1.44</v>
      </c>
      <c r="C74" s="7">
        <f t="shared" si="15"/>
        <v>3.25</v>
      </c>
      <c r="D74" s="12">
        <f t="shared" ca="1" si="10"/>
        <v>-2.2429668585633639E-2</v>
      </c>
      <c r="E74" s="7">
        <f t="shared" ca="1" si="12"/>
        <v>3.2275703314143662</v>
      </c>
      <c r="F74" s="8">
        <f t="shared" si="16"/>
        <v>2.75</v>
      </c>
      <c r="G74" s="15">
        <f t="shared" ca="1" si="11"/>
        <v>-0.10406405978063013</v>
      </c>
      <c r="H74" s="7">
        <f t="shared" ca="1" si="13"/>
        <v>2.6459359402193701</v>
      </c>
      <c r="I74" s="10">
        <f t="shared" ca="1" si="17"/>
        <v>3.1260617816112775</v>
      </c>
    </row>
    <row r="75" spans="1:9" x14ac:dyDescent="0.45">
      <c r="A75" s="5">
        <f t="shared" si="14"/>
        <v>73</v>
      </c>
      <c r="B75" s="10">
        <f t="shared" si="9"/>
        <v>1.46</v>
      </c>
      <c r="C75" s="7">
        <f t="shared" si="15"/>
        <v>3.25</v>
      </c>
      <c r="D75" s="12">
        <f t="shared" ca="1" si="10"/>
        <v>-0.1213746265440564</v>
      </c>
      <c r="E75" s="7">
        <f t="shared" ca="1" si="12"/>
        <v>3.1286253734559435</v>
      </c>
      <c r="F75" s="8">
        <f t="shared" si="16"/>
        <v>2.75</v>
      </c>
      <c r="G75" s="15">
        <f t="shared" ca="1" si="11"/>
        <v>-4.8638548175016783E-2</v>
      </c>
      <c r="H75" s="7">
        <f t="shared" ca="1" si="13"/>
        <v>2.7013614518249831</v>
      </c>
      <c r="I75" s="10">
        <f t="shared" ca="1" si="17"/>
        <v>3.1260617816112775</v>
      </c>
    </row>
    <row r="76" spans="1:9" x14ac:dyDescent="0.45">
      <c r="A76" s="5">
        <f t="shared" si="14"/>
        <v>74</v>
      </c>
      <c r="B76" s="10">
        <f t="shared" si="9"/>
        <v>1.48</v>
      </c>
      <c r="C76" s="7">
        <f t="shared" si="15"/>
        <v>3.25</v>
      </c>
      <c r="D76" s="12">
        <f t="shared" ca="1" si="10"/>
        <v>0.11862422638668813</v>
      </c>
      <c r="E76" s="7">
        <f t="shared" ca="1" si="12"/>
        <v>3.3686242263866881</v>
      </c>
      <c r="F76" s="8">
        <f t="shared" si="16"/>
        <v>2.75</v>
      </c>
      <c r="G76" s="15">
        <f t="shared" ca="1" si="11"/>
        <v>-2.8253680268079673E-2</v>
      </c>
      <c r="H76" s="7">
        <f t="shared" ca="1" si="13"/>
        <v>2.7217463197319205</v>
      </c>
      <c r="I76" s="10">
        <f t="shared" ca="1" si="17"/>
        <v>3.1260617816112775</v>
      </c>
    </row>
    <row r="77" spans="1:9" x14ac:dyDescent="0.45">
      <c r="A77" s="5">
        <f t="shared" si="14"/>
        <v>75</v>
      </c>
      <c r="B77" s="10">
        <f t="shared" si="9"/>
        <v>1.5</v>
      </c>
      <c r="C77" s="7">
        <f t="shared" si="15"/>
        <v>3.25</v>
      </c>
      <c r="D77" s="12">
        <f t="shared" ca="1" si="10"/>
        <v>6.8060791427096645E-2</v>
      </c>
      <c r="E77" s="7">
        <f t="shared" ca="1" si="12"/>
        <v>3.3180607914270968</v>
      </c>
      <c r="F77" s="8">
        <f t="shared" si="16"/>
        <v>2.75</v>
      </c>
      <c r="G77" s="15">
        <f t="shared" ca="1" si="11"/>
        <v>4.2879842832153625E-3</v>
      </c>
      <c r="H77" s="7">
        <f t="shared" ca="1" si="13"/>
        <v>2.7542879842832155</v>
      </c>
      <c r="I77" s="10">
        <f t="shared" ca="1" si="17"/>
        <v>3.1260617816112775</v>
      </c>
    </row>
    <row r="78" spans="1:9" x14ac:dyDescent="0.45">
      <c r="A78" s="5">
        <f t="shared" si="14"/>
        <v>76</v>
      </c>
      <c r="B78" s="10">
        <f t="shared" si="9"/>
        <v>1.52</v>
      </c>
      <c r="C78" s="7">
        <f t="shared" si="15"/>
        <v>3.25</v>
      </c>
      <c r="D78" s="12">
        <f t="shared" ca="1" si="10"/>
        <v>-3.879709329128242E-2</v>
      </c>
      <c r="E78" s="7">
        <f t="shared" ca="1" si="12"/>
        <v>3.2112029067087176</v>
      </c>
      <c r="F78" s="8">
        <f t="shared" si="16"/>
        <v>2.75</v>
      </c>
      <c r="G78" s="15">
        <f t="shared" ca="1" si="11"/>
        <v>0.10546050441066368</v>
      </c>
      <c r="H78" s="7">
        <f t="shared" ca="1" si="13"/>
        <v>2.8554605044106638</v>
      </c>
      <c r="I78" s="10">
        <f t="shared" ca="1" si="17"/>
        <v>3.1260617816112775</v>
      </c>
    </row>
    <row r="79" spans="1:9" x14ac:dyDescent="0.45">
      <c r="A79" s="5">
        <f t="shared" si="14"/>
        <v>77</v>
      </c>
      <c r="B79" s="10">
        <f t="shared" si="9"/>
        <v>1.54</v>
      </c>
      <c r="C79" s="7">
        <f t="shared" si="15"/>
        <v>3.25</v>
      </c>
      <c r="D79" s="12">
        <f t="shared" ca="1" si="10"/>
        <v>-3.1941931549677088E-2</v>
      </c>
      <c r="E79" s="7">
        <f t="shared" ca="1" si="12"/>
        <v>3.2180580684503228</v>
      </c>
      <c r="F79" s="8">
        <f t="shared" si="16"/>
        <v>2.75</v>
      </c>
      <c r="G79" s="15">
        <f t="shared" ca="1" si="11"/>
        <v>-0.11224695636167564</v>
      </c>
      <c r="H79" s="7">
        <f t="shared" ca="1" si="13"/>
        <v>2.6377530436383245</v>
      </c>
      <c r="I79" s="10">
        <f t="shared" ca="1" si="17"/>
        <v>3.1260617816112775</v>
      </c>
    </row>
    <row r="80" spans="1:9" x14ac:dyDescent="0.45">
      <c r="A80" s="5">
        <f t="shared" si="14"/>
        <v>78</v>
      </c>
      <c r="B80" s="10">
        <f t="shared" si="9"/>
        <v>1.56</v>
      </c>
      <c r="C80" s="7">
        <f t="shared" si="15"/>
        <v>3.25</v>
      </c>
      <c r="D80" s="12">
        <f t="shared" ca="1" si="10"/>
        <v>3.9511047793660187E-2</v>
      </c>
      <c r="E80" s="7">
        <f t="shared" ca="1" si="12"/>
        <v>3.2895110477936602</v>
      </c>
      <c r="F80" s="8">
        <f t="shared" si="16"/>
        <v>2.75</v>
      </c>
      <c r="G80" s="15">
        <f t="shared" ca="1" si="11"/>
        <v>-9.0304634057625538E-2</v>
      </c>
      <c r="H80" s="7">
        <f t="shared" ca="1" si="13"/>
        <v>2.6596953659423743</v>
      </c>
      <c r="I80" s="10">
        <f t="shared" ca="1" si="17"/>
        <v>3.1260617816112775</v>
      </c>
    </row>
    <row r="81" spans="1:9" x14ac:dyDescent="0.45">
      <c r="A81" s="5">
        <f t="shared" si="14"/>
        <v>79</v>
      </c>
      <c r="B81" s="10">
        <f t="shared" si="9"/>
        <v>1.58</v>
      </c>
      <c r="C81" s="7">
        <f t="shared" si="15"/>
        <v>3.25</v>
      </c>
      <c r="D81" s="12">
        <f t="shared" ca="1" si="10"/>
        <v>0.12299476098410964</v>
      </c>
      <c r="E81" s="7">
        <f t="shared" ca="1" si="12"/>
        <v>3.3729947609841098</v>
      </c>
      <c r="F81" s="8">
        <f t="shared" si="16"/>
        <v>2.75</v>
      </c>
      <c r="G81" s="15">
        <f t="shared" ca="1" si="11"/>
        <v>-0.12100487388517772</v>
      </c>
      <c r="H81" s="7">
        <f t="shared" ca="1" si="13"/>
        <v>2.6289951261148223</v>
      </c>
      <c r="I81" s="10">
        <f t="shared" ca="1" si="17"/>
        <v>3.1260617816112775</v>
      </c>
    </row>
    <row r="82" spans="1:9" x14ac:dyDescent="0.45">
      <c r="A82" s="5">
        <f t="shared" si="14"/>
        <v>80</v>
      </c>
      <c r="B82" s="10">
        <f t="shared" si="9"/>
        <v>1.6</v>
      </c>
      <c r="C82" s="7">
        <f t="shared" si="15"/>
        <v>3.25</v>
      </c>
      <c r="D82" s="12">
        <f t="shared" ca="1" si="10"/>
        <v>-4.0824396905450866E-3</v>
      </c>
      <c r="E82" s="7">
        <f t="shared" ca="1" si="12"/>
        <v>3.2459175603094548</v>
      </c>
      <c r="F82" s="8">
        <f t="shared" si="16"/>
        <v>2.75</v>
      </c>
      <c r="G82" s="15">
        <f t="shared" ca="1" si="11"/>
        <v>-3.3668306723296404E-2</v>
      </c>
      <c r="H82" s="7">
        <f t="shared" ca="1" si="13"/>
        <v>2.7163316932767034</v>
      </c>
      <c r="I82" s="10">
        <f t="shared" ca="1" si="17"/>
        <v>3.1260617816112775</v>
      </c>
    </row>
    <row r="83" spans="1:9" x14ac:dyDescent="0.45">
      <c r="A83" s="5">
        <f t="shared" si="14"/>
        <v>81</v>
      </c>
      <c r="B83" s="10">
        <f t="shared" si="9"/>
        <v>1.62</v>
      </c>
      <c r="C83" s="7">
        <f t="shared" si="15"/>
        <v>3.25</v>
      </c>
      <c r="D83" s="12">
        <f t="shared" ca="1" si="10"/>
        <v>8.8386858957574505E-2</v>
      </c>
      <c r="E83" s="7">
        <f t="shared" ca="1" si="12"/>
        <v>3.3383868589575747</v>
      </c>
      <c r="F83" s="8">
        <f t="shared" si="16"/>
        <v>2.75</v>
      </c>
      <c r="G83" s="15">
        <f t="shared" ca="1" si="11"/>
        <v>-6.2325979584315017E-2</v>
      </c>
      <c r="H83" s="7">
        <f t="shared" ca="1" si="13"/>
        <v>2.687674020415685</v>
      </c>
      <c r="I83" s="10">
        <f t="shared" ca="1" si="17"/>
        <v>3.1260617816112775</v>
      </c>
    </row>
    <row r="84" spans="1:9" x14ac:dyDescent="0.45">
      <c r="A84" s="5">
        <f t="shared" si="14"/>
        <v>82</v>
      </c>
      <c r="B84" s="10">
        <f t="shared" si="9"/>
        <v>1.6400000000000001</v>
      </c>
      <c r="C84" s="7">
        <f t="shared" si="15"/>
        <v>3.25</v>
      </c>
      <c r="D84" s="12">
        <f t="shared" ca="1" si="10"/>
        <v>5.0793740412017063E-3</v>
      </c>
      <c r="E84" s="7">
        <f t="shared" ca="1" si="12"/>
        <v>3.2550793740412018</v>
      </c>
      <c r="F84" s="8">
        <f t="shared" si="16"/>
        <v>2.75</v>
      </c>
      <c r="G84" s="15">
        <f t="shared" ca="1" si="11"/>
        <v>6.3158526461262438E-2</v>
      </c>
      <c r="H84" s="7">
        <f t="shared" ca="1" si="13"/>
        <v>2.8131585264612626</v>
      </c>
      <c r="I84" s="10">
        <f t="shared" ca="1" si="17"/>
        <v>3.1260617816112775</v>
      </c>
    </row>
    <row r="85" spans="1:9" x14ac:dyDescent="0.45">
      <c r="A85" s="5">
        <f t="shared" si="14"/>
        <v>83</v>
      </c>
      <c r="B85" s="10">
        <f t="shared" si="9"/>
        <v>1.6600000000000001</v>
      </c>
      <c r="C85" s="7">
        <f t="shared" si="15"/>
        <v>3.25</v>
      </c>
      <c r="D85" s="12">
        <f t="shared" ca="1" si="10"/>
        <v>-4.6553655100168179E-2</v>
      </c>
      <c r="E85" s="7">
        <f t="shared" ca="1" si="12"/>
        <v>3.2034463448998318</v>
      </c>
      <c r="F85" s="8">
        <f t="shared" si="16"/>
        <v>2.75</v>
      </c>
      <c r="G85" s="15">
        <f t="shared" ca="1" si="11"/>
        <v>3.7750693305487193E-2</v>
      </c>
      <c r="H85" s="7">
        <f t="shared" ca="1" si="13"/>
        <v>2.7877506933054872</v>
      </c>
      <c r="I85" s="10">
        <f t="shared" ca="1" si="17"/>
        <v>3.1260617816112775</v>
      </c>
    </row>
    <row r="86" spans="1:9" x14ac:dyDescent="0.45">
      <c r="A86" s="5">
        <f t="shared" si="14"/>
        <v>84</v>
      </c>
      <c r="B86" s="10">
        <f t="shared" si="9"/>
        <v>1.68</v>
      </c>
      <c r="C86" s="7">
        <f t="shared" si="15"/>
        <v>3.25</v>
      </c>
      <c r="D86" s="12">
        <f t="shared" ca="1" si="10"/>
        <v>-2.5948649150274922E-2</v>
      </c>
      <c r="E86" s="7">
        <f t="shared" ca="1" si="12"/>
        <v>3.2240513508497251</v>
      </c>
      <c r="F86" s="8">
        <f t="shared" si="16"/>
        <v>2.75</v>
      </c>
      <c r="G86" s="15">
        <f t="shared" ca="1" si="11"/>
        <v>-6.2522911625013444E-2</v>
      </c>
      <c r="H86" s="7">
        <f t="shared" ca="1" si="13"/>
        <v>2.6874770883749868</v>
      </c>
      <c r="I86" s="10">
        <f t="shared" ca="1" si="17"/>
        <v>3.1260617816112775</v>
      </c>
    </row>
    <row r="87" spans="1:9" x14ac:dyDescent="0.45">
      <c r="A87" s="5">
        <f t="shared" si="14"/>
        <v>85</v>
      </c>
      <c r="B87" s="10">
        <f t="shared" si="9"/>
        <v>1.7</v>
      </c>
      <c r="C87" s="7">
        <f t="shared" si="15"/>
        <v>3.25</v>
      </c>
      <c r="D87" s="12">
        <f t="shared" ca="1" si="10"/>
        <v>-9.6412194599382717E-2</v>
      </c>
      <c r="E87" s="7">
        <f t="shared" ca="1" si="12"/>
        <v>3.1535878054006172</v>
      </c>
      <c r="F87" s="8">
        <f t="shared" si="16"/>
        <v>2.75</v>
      </c>
      <c r="G87" s="15">
        <f t="shared" ca="1" si="11"/>
        <v>-0.11119749951283162</v>
      </c>
      <c r="H87" s="7">
        <f t="shared" ca="1" si="13"/>
        <v>2.6388025004871682</v>
      </c>
      <c r="I87" s="10">
        <f t="shared" ca="1" si="17"/>
        <v>3.1260617816112775</v>
      </c>
    </row>
    <row r="88" spans="1:9" x14ac:dyDescent="0.45">
      <c r="A88" s="5">
        <f t="shared" si="14"/>
        <v>86</v>
      </c>
      <c r="B88" s="10">
        <f t="shared" si="9"/>
        <v>1.72</v>
      </c>
      <c r="C88" s="7">
        <f t="shared" si="15"/>
        <v>3.25</v>
      </c>
      <c r="D88" s="12">
        <f t="shared" ca="1" si="10"/>
        <v>7.8959731219857693E-2</v>
      </c>
      <c r="E88" s="7">
        <f t="shared" ca="1" si="12"/>
        <v>3.3289597312198578</v>
      </c>
      <c r="F88" s="8">
        <f t="shared" si="16"/>
        <v>2.75</v>
      </c>
      <c r="G88" s="15">
        <f t="shared" ca="1" si="11"/>
        <v>2.0074352629236847E-2</v>
      </c>
      <c r="H88" s="7">
        <f t="shared" ca="1" si="13"/>
        <v>2.7700743526292371</v>
      </c>
      <c r="I88" s="10">
        <f t="shared" ca="1" si="17"/>
        <v>3.1260617816112775</v>
      </c>
    </row>
    <row r="89" spans="1:9" x14ac:dyDescent="0.45">
      <c r="A89" s="5">
        <f t="shared" si="14"/>
        <v>87</v>
      </c>
      <c r="B89" s="10">
        <f t="shared" si="9"/>
        <v>1.74</v>
      </c>
      <c r="C89" s="7">
        <f t="shared" si="15"/>
        <v>3.25</v>
      </c>
      <c r="D89" s="12">
        <f t="shared" ca="1" si="10"/>
        <v>-5.501685041120935E-2</v>
      </c>
      <c r="E89" s="7">
        <f t="shared" ca="1" si="12"/>
        <v>3.1949831495887908</v>
      </c>
      <c r="F89" s="8">
        <f t="shared" si="16"/>
        <v>2.75</v>
      </c>
      <c r="G89" s="15">
        <f t="shared" ca="1" si="11"/>
        <v>0.12327182451421206</v>
      </c>
      <c r="H89" s="7">
        <f t="shared" ca="1" si="13"/>
        <v>2.8732718245142119</v>
      </c>
      <c r="I89" s="10">
        <f t="shared" ca="1" si="17"/>
        <v>3.1260617816112775</v>
      </c>
    </row>
    <row r="90" spans="1:9" x14ac:dyDescent="0.45">
      <c r="A90" s="5">
        <f t="shared" si="14"/>
        <v>88</v>
      </c>
      <c r="B90" s="10">
        <f t="shared" si="9"/>
        <v>1.76</v>
      </c>
      <c r="C90" s="7">
        <f t="shared" si="15"/>
        <v>3.25</v>
      </c>
      <c r="D90" s="12">
        <f t="shared" ca="1" si="10"/>
        <v>-4.205924396115357E-2</v>
      </c>
      <c r="E90" s="7">
        <f t="shared" ca="1" si="12"/>
        <v>3.2079407560388464</v>
      </c>
      <c r="F90" s="8">
        <f t="shared" si="16"/>
        <v>2.75</v>
      </c>
      <c r="G90" s="15">
        <f t="shared" ca="1" si="11"/>
        <v>-9.5780401508579888E-2</v>
      </c>
      <c r="H90" s="7">
        <f t="shared" ca="1" si="13"/>
        <v>2.6542195984914203</v>
      </c>
      <c r="I90" s="10">
        <f t="shared" ca="1" si="17"/>
        <v>3.1260617816112775</v>
      </c>
    </row>
    <row r="91" spans="1:9" x14ac:dyDescent="0.45">
      <c r="A91" s="5">
        <f t="shared" si="14"/>
        <v>89</v>
      </c>
      <c r="B91" s="10">
        <f t="shared" si="9"/>
        <v>1.78</v>
      </c>
      <c r="C91" s="7">
        <f t="shared" si="15"/>
        <v>3.25</v>
      </c>
      <c r="D91" s="12">
        <f t="shared" ca="1" si="10"/>
        <v>1.1774542045906722E-3</v>
      </c>
      <c r="E91" s="7">
        <f t="shared" ca="1" si="12"/>
        <v>3.2511774542045906</v>
      </c>
      <c r="F91" s="8">
        <f t="shared" si="16"/>
        <v>2.75</v>
      </c>
      <c r="G91" s="15">
        <f t="shared" ca="1" si="11"/>
        <v>-4.9787356576507097E-2</v>
      </c>
      <c r="H91" s="7">
        <f t="shared" ca="1" si="13"/>
        <v>2.7002126434234928</v>
      </c>
      <c r="I91" s="10">
        <f t="shared" ca="1" si="17"/>
        <v>3.1260617816112775</v>
      </c>
    </row>
    <row r="92" spans="1:9" x14ac:dyDescent="0.45">
      <c r="A92" s="5">
        <f t="shared" si="14"/>
        <v>90</v>
      </c>
      <c r="B92" s="10">
        <f t="shared" si="9"/>
        <v>1.8</v>
      </c>
      <c r="C92" s="7">
        <f t="shared" si="15"/>
        <v>3.25</v>
      </c>
      <c r="D92" s="12">
        <f t="shared" ca="1" si="10"/>
        <v>-2.949058331338425E-2</v>
      </c>
      <c r="E92" s="7">
        <f t="shared" ca="1" si="12"/>
        <v>3.2205094166866157</v>
      </c>
      <c r="F92" s="8">
        <f t="shared" si="16"/>
        <v>2.75</v>
      </c>
      <c r="G92" s="15">
        <f t="shared" ca="1" si="11"/>
        <v>-4.0372761240522664E-2</v>
      </c>
      <c r="H92" s="7">
        <f t="shared" ca="1" si="13"/>
        <v>2.7096272387594773</v>
      </c>
      <c r="I92" s="10">
        <f t="shared" ca="1" si="17"/>
        <v>3.1260617816112775</v>
      </c>
    </row>
    <row r="93" spans="1:9" x14ac:dyDescent="0.45">
      <c r="A93" s="5">
        <f t="shared" si="14"/>
        <v>91</v>
      </c>
      <c r="B93" s="10">
        <f t="shared" si="9"/>
        <v>1.82</v>
      </c>
      <c r="C93" s="7">
        <f t="shared" si="15"/>
        <v>3.25</v>
      </c>
      <c r="D93" s="12">
        <f t="shared" ca="1" si="10"/>
        <v>5.77171251558323E-2</v>
      </c>
      <c r="E93" s="7">
        <f t="shared" ca="1" si="12"/>
        <v>3.3077171251558322</v>
      </c>
      <c r="F93" s="8">
        <f t="shared" si="16"/>
        <v>2.75</v>
      </c>
      <c r="G93" s="15">
        <f t="shared" ca="1" si="11"/>
        <v>-0.10299243976519662</v>
      </c>
      <c r="H93" s="7">
        <f t="shared" ca="1" si="13"/>
        <v>2.6470075602348033</v>
      </c>
      <c r="I93" s="10">
        <f t="shared" ca="1" si="17"/>
        <v>3.1260617816112775</v>
      </c>
    </row>
    <row r="94" spans="1:9" x14ac:dyDescent="0.45">
      <c r="A94" s="5">
        <f t="shared" si="14"/>
        <v>92</v>
      </c>
      <c r="B94" s="10">
        <f t="shared" si="9"/>
        <v>1.84</v>
      </c>
      <c r="C94" s="7">
        <f t="shared" si="15"/>
        <v>3.25</v>
      </c>
      <c r="D94" s="12">
        <f t="shared" ca="1" si="10"/>
        <v>3.5528389595337412E-2</v>
      </c>
      <c r="E94" s="7">
        <f t="shared" ca="1" si="12"/>
        <v>3.2855283895953376</v>
      </c>
      <c r="F94" s="8">
        <f t="shared" si="16"/>
        <v>2.75</v>
      </c>
      <c r="G94" s="15">
        <f t="shared" ca="1" si="11"/>
        <v>3.8084301498191947E-2</v>
      </c>
      <c r="H94" s="7">
        <f t="shared" ca="1" si="13"/>
        <v>2.7880843014981918</v>
      </c>
      <c r="I94" s="10">
        <f t="shared" ca="1" si="17"/>
        <v>3.1260617816112775</v>
      </c>
    </row>
    <row r="95" spans="1:9" x14ac:dyDescent="0.45">
      <c r="A95" s="5">
        <f t="shared" si="14"/>
        <v>93</v>
      </c>
      <c r="B95" s="10">
        <f t="shared" si="9"/>
        <v>1.86</v>
      </c>
      <c r="C95" s="7">
        <f t="shared" si="15"/>
        <v>3.25</v>
      </c>
      <c r="D95" s="12">
        <f t="shared" ca="1" si="10"/>
        <v>-2.0813843791577052E-2</v>
      </c>
      <c r="E95" s="7">
        <f t="shared" ca="1" si="12"/>
        <v>3.229186156208423</v>
      </c>
      <c r="F95" s="8">
        <f t="shared" si="16"/>
        <v>2.75</v>
      </c>
      <c r="G95" s="15">
        <f t="shared" ca="1" si="11"/>
        <v>9.0817436335323742E-2</v>
      </c>
      <c r="H95" s="7">
        <f t="shared" ca="1" si="13"/>
        <v>2.8408174363353238</v>
      </c>
      <c r="I95" s="10">
        <f t="shared" ca="1" si="17"/>
        <v>3.1260617816112775</v>
      </c>
    </row>
    <row r="96" spans="1:9" x14ac:dyDescent="0.45">
      <c r="A96" s="5">
        <f t="shared" si="14"/>
        <v>94</v>
      </c>
      <c r="B96" s="10">
        <f t="shared" si="9"/>
        <v>1.8800000000000001</v>
      </c>
      <c r="C96" s="7">
        <f t="shared" si="15"/>
        <v>3.25</v>
      </c>
      <c r="D96" s="12">
        <f t="shared" ca="1" si="10"/>
        <v>0.10217132637698037</v>
      </c>
      <c r="E96" s="7">
        <f t="shared" ca="1" si="12"/>
        <v>3.3521713263769803</v>
      </c>
      <c r="F96" s="8">
        <f t="shared" si="16"/>
        <v>2.75</v>
      </c>
      <c r="G96" s="15">
        <f t="shared" ca="1" si="11"/>
        <v>3.2614177417580631E-2</v>
      </c>
      <c r="H96" s="7">
        <f t="shared" ca="1" si="13"/>
        <v>2.7826141774175808</v>
      </c>
      <c r="I96" s="10">
        <f t="shared" ca="1" si="17"/>
        <v>3.1260617816112775</v>
      </c>
    </row>
    <row r="97" spans="1:9" x14ac:dyDescent="0.45">
      <c r="A97" s="5">
        <f t="shared" si="14"/>
        <v>95</v>
      </c>
      <c r="B97" s="10">
        <f t="shared" si="9"/>
        <v>1.9000000000000001</v>
      </c>
      <c r="C97" s="7">
        <f t="shared" si="15"/>
        <v>3.25</v>
      </c>
      <c r="D97" s="12">
        <f t="shared" ca="1" si="10"/>
        <v>0.11042034013924062</v>
      </c>
      <c r="E97" s="7">
        <f t="shared" ca="1" si="12"/>
        <v>3.3604203401392407</v>
      </c>
      <c r="F97" s="8">
        <f t="shared" si="16"/>
        <v>2.75</v>
      </c>
      <c r="G97" s="15">
        <f t="shared" ca="1" si="11"/>
        <v>-8.4672563328123451E-2</v>
      </c>
      <c r="H97" s="7">
        <f t="shared" ca="1" si="13"/>
        <v>2.6653274366718764</v>
      </c>
      <c r="I97" s="10">
        <f t="shared" ca="1" si="17"/>
        <v>3.1260617816112775</v>
      </c>
    </row>
    <row r="98" spans="1:9" x14ac:dyDescent="0.45">
      <c r="A98" s="5">
        <f t="shared" si="14"/>
        <v>96</v>
      </c>
      <c r="B98" s="10">
        <f t="shared" si="9"/>
        <v>1.92</v>
      </c>
      <c r="C98" s="7">
        <f t="shared" si="15"/>
        <v>3.25</v>
      </c>
      <c r="D98" s="12">
        <f t="shared" ca="1" si="10"/>
        <v>0.11421653631364365</v>
      </c>
      <c r="E98" s="7">
        <f t="shared" ca="1" si="12"/>
        <v>3.3642165363136436</v>
      </c>
      <c r="F98" s="8">
        <f t="shared" si="16"/>
        <v>2.75</v>
      </c>
      <c r="G98" s="15">
        <f t="shared" ca="1" si="11"/>
        <v>-4.8189462134265115E-2</v>
      </c>
      <c r="H98" s="7">
        <f t="shared" ca="1" si="13"/>
        <v>2.7018105378657351</v>
      </c>
      <c r="I98" s="10">
        <f t="shared" ca="1" si="17"/>
        <v>3.1260617816112775</v>
      </c>
    </row>
    <row r="99" spans="1:9" x14ac:dyDescent="0.45">
      <c r="A99" s="5">
        <f t="shared" si="14"/>
        <v>97</v>
      </c>
      <c r="B99" s="10">
        <f t="shared" si="9"/>
        <v>1.94</v>
      </c>
      <c r="C99" s="7">
        <f t="shared" si="15"/>
        <v>3.25</v>
      </c>
      <c r="D99" s="12">
        <f t="shared" ca="1" si="10"/>
        <v>4.7110341999751365E-2</v>
      </c>
      <c r="E99" s="7">
        <f t="shared" ca="1" si="12"/>
        <v>3.2971103419997512</v>
      </c>
      <c r="F99" s="8">
        <f t="shared" si="16"/>
        <v>2.75</v>
      </c>
      <c r="G99" s="15">
        <f t="shared" ca="1" si="11"/>
        <v>-9.925393157250717E-4</v>
      </c>
      <c r="H99" s="7">
        <f t="shared" ca="1" si="13"/>
        <v>2.7490074606842749</v>
      </c>
      <c r="I99" s="10">
        <f t="shared" ca="1" si="17"/>
        <v>3.1260617816112775</v>
      </c>
    </row>
    <row r="100" spans="1:9" x14ac:dyDescent="0.45">
      <c r="A100" s="5">
        <f t="shared" si="14"/>
        <v>98</v>
      </c>
      <c r="B100" s="10">
        <f t="shared" si="9"/>
        <v>1.96</v>
      </c>
      <c r="C100" s="7">
        <f t="shared" si="15"/>
        <v>3.25</v>
      </c>
      <c r="D100" s="12">
        <f t="shared" ca="1" si="10"/>
        <v>5.5481791694480143E-2</v>
      </c>
      <c r="E100" s="7">
        <f t="shared" ca="1" si="12"/>
        <v>3.3054817916944801</v>
      </c>
      <c r="F100" s="8">
        <f t="shared" si="16"/>
        <v>2.75</v>
      </c>
      <c r="G100" s="15">
        <f t="shared" ca="1" si="11"/>
        <v>7.6485941606662833E-2</v>
      </c>
      <c r="H100" s="7">
        <f t="shared" ca="1" si="13"/>
        <v>2.8264859416066628</v>
      </c>
      <c r="I100" s="10">
        <f t="shared" ca="1" si="17"/>
        <v>3.1260617816112775</v>
      </c>
    </row>
    <row r="101" spans="1:9" x14ac:dyDescent="0.45">
      <c r="A101" s="5">
        <f t="shared" si="14"/>
        <v>99</v>
      </c>
      <c r="B101" s="10">
        <f t="shared" si="9"/>
        <v>1.98</v>
      </c>
      <c r="C101" s="7">
        <f t="shared" si="15"/>
        <v>3.25</v>
      </c>
      <c r="D101" s="12">
        <f t="shared" ca="1" si="10"/>
        <v>-4.9315815770551524E-2</v>
      </c>
      <c r="E101" s="7">
        <f t="shared" ca="1" si="12"/>
        <v>3.2006841842294484</v>
      </c>
      <c r="F101" s="8">
        <f t="shared" si="16"/>
        <v>2.75</v>
      </c>
      <c r="G101" s="15">
        <f t="shared" ca="1" si="11"/>
        <v>-0.10966012192307631</v>
      </c>
      <c r="H101" s="7">
        <f t="shared" ca="1" si="13"/>
        <v>2.6403398780769236</v>
      </c>
      <c r="I101" s="10">
        <f t="shared" ca="1" si="17"/>
        <v>3.1260617816112775</v>
      </c>
    </row>
    <row r="102" spans="1:9" x14ac:dyDescent="0.45">
      <c r="A102" s="5">
        <f t="shared" si="14"/>
        <v>100</v>
      </c>
      <c r="B102" s="10">
        <f t="shared" si="9"/>
        <v>2</v>
      </c>
      <c r="C102" s="7">
        <f t="shared" si="15"/>
        <v>3.25</v>
      </c>
      <c r="D102" s="12">
        <f t="shared" ca="1" si="10"/>
        <v>-3.3855809385602814E-2</v>
      </c>
      <c r="E102" s="7">
        <f t="shared" ca="1" si="12"/>
        <v>3.216144190614397</v>
      </c>
      <c r="F102" s="8">
        <f t="shared" si="16"/>
        <v>2.75</v>
      </c>
      <c r="G102" s="15">
        <f t="shared" ca="1" si="11"/>
        <v>-0.12047085803328017</v>
      </c>
      <c r="H102" s="7">
        <f t="shared" ca="1" si="13"/>
        <v>2.6295291419667199</v>
      </c>
      <c r="I102" s="10">
        <f t="shared" ca="1" si="17"/>
        <v>3.1260617816112775</v>
      </c>
    </row>
    <row r="103" spans="1:9" x14ac:dyDescent="0.45">
      <c r="A103" s="5">
        <f t="shared" si="14"/>
        <v>101</v>
      </c>
      <c r="B103" s="10">
        <f t="shared" si="9"/>
        <v>2.02</v>
      </c>
      <c r="C103" s="7">
        <f t="shared" si="15"/>
        <v>3.25</v>
      </c>
      <c r="D103" s="12">
        <f t="shared" ca="1" si="10"/>
        <v>-0.10043695762447993</v>
      </c>
      <c r="E103" s="7">
        <f t="shared" ca="1" si="12"/>
        <v>3.1495630423755201</v>
      </c>
      <c r="F103" s="8">
        <f t="shared" si="16"/>
        <v>2.75</v>
      </c>
      <c r="G103" s="15">
        <f t="shared" ca="1" si="11"/>
        <v>-8.9602992895969819E-2</v>
      </c>
      <c r="H103" s="7">
        <f t="shared" ca="1" si="13"/>
        <v>2.6603970071040304</v>
      </c>
      <c r="I103" s="10">
        <f t="shared" ca="1" si="17"/>
        <v>3.1260617816112775</v>
      </c>
    </row>
    <row r="104" spans="1:9" x14ac:dyDescent="0.45">
      <c r="A104" s="5">
        <f t="shared" si="14"/>
        <v>102</v>
      </c>
      <c r="B104" s="10">
        <f t="shared" si="9"/>
        <v>2.04</v>
      </c>
      <c r="C104" s="7">
        <f t="shared" si="15"/>
        <v>3.25</v>
      </c>
      <c r="D104" s="12">
        <f t="shared" ca="1" si="10"/>
        <v>-1.258801675667609E-4</v>
      </c>
      <c r="E104" s="7">
        <f t="shared" ca="1" si="12"/>
        <v>3.249874119832433</v>
      </c>
      <c r="F104" s="8">
        <f t="shared" si="16"/>
        <v>2.75</v>
      </c>
      <c r="G104" s="15">
        <f t="shared" ca="1" si="11"/>
        <v>-2.2845920176891632E-2</v>
      </c>
      <c r="H104" s="7">
        <f t="shared" ca="1" si="13"/>
        <v>2.7271540798231082</v>
      </c>
      <c r="I104" s="10">
        <f t="shared" ca="1" si="17"/>
        <v>3.1260617816112775</v>
      </c>
    </row>
    <row r="105" spans="1:9" x14ac:dyDescent="0.45">
      <c r="A105" s="5">
        <f t="shared" si="14"/>
        <v>103</v>
      </c>
      <c r="B105" s="10">
        <f t="shared" si="9"/>
        <v>2.06</v>
      </c>
      <c r="C105" s="7">
        <f t="shared" si="15"/>
        <v>3.25</v>
      </c>
      <c r="D105" s="12">
        <f t="shared" ca="1" si="10"/>
        <v>-8.8200456641607999E-2</v>
      </c>
      <c r="E105" s="7">
        <f t="shared" ca="1" si="12"/>
        <v>3.1617995433583919</v>
      </c>
      <c r="F105" s="8">
        <f t="shared" si="16"/>
        <v>2.75</v>
      </c>
      <c r="G105" s="15">
        <f t="shared" ca="1" si="11"/>
        <v>-7.8468438294530263E-3</v>
      </c>
      <c r="H105" s="7">
        <f t="shared" ca="1" si="13"/>
        <v>2.7421531561705468</v>
      </c>
      <c r="I105" s="10">
        <f t="shared" ca="1" si="17"/>
        <v>3.1260617816112775</v>
      </c>
    </row>
    <row r="106" spans="1:9" x14ac:dyDescent="0.45">
      <c r="A106" s="5">
        <f t="shared" si="14"/>
        <v>104</v>
      </c>
      <c r="B106" s="10">
        <f t="shared" si="9"/>
        <v>2.08</v>
      </c>
      <c r="C106" s="7">
        <f t="shared" si="15"/>
        <v>3.25</v>
      </c>
      <c r="D106" s="12">
        <f t="shared" ca="1" si="10"/>
        <v>-6.3608918659495112E-2</v>
      </c>
      <c r="E106" s="7">
        <f t="shared" ca="1" si="12"/>
        <v>3.186391081340505</v>
      </c>
      <c r="F106" s="8">
        <f t="shared" si="16"/>
        <v>2.75</v>
      </c>
      <c r="G106" s="15">
        <f t="shared" ca="1" si="11"/>
        <v>7.5351715864692581E-2</v>
      </c>
      <c r="H106" s="7">
        <f t="shared" ca="1" si="13"/>
        <v>2.8253517158646924</v>
      </c>
      <c r="I106" s="10">
        <f t="shared" ca="1" si="17"/>
        <v>3.1260617816112775</v>
      </c>
    </row>
    <row r="107" spans="1:9" x14ac:dyDescent="0.45">
      <c r="A107" s="5">
        <f t="shared" si="14"/>
        <v>105</v>
      </c>
      <c r="B107" s="10">
        <f t="shared" si="9"/>
        <v>2.1</v>
      </c>
      <c r="C107" s="7">
        <f t="shared" si="15"/>
        <v>3.25</v>
      </c>
      <c r="D107" s="12">
        <f t="shared" ca="1" si="10"/>
        <v>7.0087627721465429E-3</v>
      </c>
      <c r="E107" s="7">
        <f t="shared" ca="1" si="12"/>
        <v>3.2570087627721467</v>
      </c>
      <c r="F107" s="8">
        <f t="shared" si="16"/>
        <v>2.75</v>
      </c>
      <c r="G107" s="15">
        <f t="shared" ca="1" si="11"/>
        <v>-9.5789840747684957E-2</v>
      </c>
      <c r="H107" s="7">
        <f t="shared" ca="1" si="13"/>
        <v>2.6542101592523148</v>
      </c>
      <c r="I107" s="10">
        <f t="shared" ca="1" si="17"/>
        <v>3.1260617816112775</v>
      </c>
    </row>
    <row r="108" spans="1:9" x14ac:dyDescent="0.45">
      <c r="A108" s="5">
        <f t="shared" si="14"/>
        <v>106</v>
      </c>
      <c r="B108" s="10">
        <f t="shared" si="9"/>
        <v>2.12</v>
      </c>
      <c r="C108" s="7">
        <f t="shared" si="15"/>
        <v>3.25</v>
      </c>
      <c r="D108" s="12">
        <f t="shared" ca="1" si="10"/>
        <v>0.12427516600176353</v>
      </c>
      <c r="E108" s="7">
        <f t="shared" ca="1" si="12"/>
        <v>3.3742751660017634</v>
      </c>
      <c r="F108" s="8">
        <f t="shared" si="16"/>
        <v>2.75</v>
      </c>
      <c r="G108" s="15">
        <f t="shared" ca="1" si="11"/>
        <v>-9.3440840535978065E-2</v>
      </c>
      <c r="H108" s="7">
        <f t="shared" ca="1" si="13"/>
        <v>2.6565591594640221</v>
      </c>
      <c r="I108" s="10">
        <f t="shared" ca="1" si="17"/>
        <v>3.1260617816112775</v>
      </c>
    </row>
    <row r="109" spans="1:9" x14ac:dyDescent="0.45">
      <c r="A109" s="5">
        <f t="shared" si="14"/>
        <v>107</v>
      </c>
      <c r="B109" s="10">
        <f t="shared" si="9"/>
        <v>2.14</v>
      </c>
      <c r="C109" s="7">
        <f t="shared" si="15"/>
        <v>3.25</v>
      </c>
      <c r="D109" s="12">
        <f t="shared" ca="1" si="10"/>
        <v>-2.2320541393366755E-2</v>
      </c>
      <c r="E109" s="7">
        <f t="shared" ca="1" si="12"/>
        <v>3.2276794586066333</v>
      </c>
      <c r="F109" s="8">
        <f t="shared" si="16"/>
        <v>2.75</v>
      </c>
      <c r="G109" s="15">
        <f t="shared" ca="1" si="11"/>
        <v>-9.2089365380040505E-2</v>
      </c>
      <c r="H109" s="7">
        <f t="shared" ca="1" si="13"/>
        <v>2.6579106346199595</v>
      </c>
      <c r="I109" s="10">
        <f t="shared" ca="1" si="17"/>
        <v>3.1260617816112775</v>
      </c>
    </row>
    <row r="110" spans="1:9" x14ac:dyDescent="0.45">
      <c r="A110" s="5">
        <f t="shared" si="14"/>
        <v>108</v>
      </c>
      <c r="B110" s="10">
        <f t="shared" si="9"/>
        <v>2.16</v>
      </c>
      <c r="C110" s="7">
        <f t="shared" si="15"/>
        <v>3.25</v>
      </c>
      <c r="D110" s="12">
        <f t="shared" ca="1" si="10"/>
        <v>-6.698570290794742E-2</v>
      </c>
      <c r="E110" s="7">
        <f t="shared" ca="1" si="12"/>
        <v>3.1830142970920527</v>
      </c>
      <c r="F110" s="8">
        <f t="shared" si="16"/>
        <v>2.75</v>
      </c>
      <c r="G110" s="15">
        <f t="shared" ca="1" si="11"/>
        <v>8.2787328311165448E-2</v>
      </c>
      <c r="H110" s="7">
        <f t="shared" ca="1" si="13"/>
        <v>2.8327873283111655</v>
      </c>
      <c r="I110" s="10">
        <f t="shared" ca="1" si="17"/>
        <v>3.1260617816112775</v>
      </c>
    </row>
    <row r="111" spans="1:9" x14ac:dyDescent="0.45">
      <c r="A111" s="5">
        <f t="shared" si="14"/>
        <v>109</v>
      </c>
      <c r="B111" s="10">
        <f t="shared" si="9"/>
        <v>2.1800000000000002</v>
      </c>
      <c r="C111" s="7">
        <f t="shared" si="15"/>
        <v>3.25</v>
      </c>
      <c r="D111" s="12">
        <f t="shared" ca="1" si="10"/>
        <v>6.2215541162731675E-2</v>
      </c>
      <c r="E111" s="7">
        <f t="shared" ca="1" si="12"/>
        <v>3.3122155411627316</v>
      </c>
      <c r="F111" s="8">
        <f t="shared" si="16"/>
        <v>2.75</v>
      </c>
      <c r="G111" s="15">
        <f t="shared" ca="1" si="11"/>
        <v>0.12001308567535238</v>
      </c>
      <c r="H111" s="7">
        <f t="shared" ca="1" si="13"/>
        <v>2.8700130856753523</v>
      </c>
      <c r="I111" s="10">
        <f t="shared" ca="1" si="17"/>
        <v>3.1260617816112775</v>
      </c>
    </row>
    <row r="112" spans="1:9" x14ac:dyDescent="0.45">
      <c r="A112" s="5">
        <f t="shared" si="14"/>
        <v>110</v>
      </c>
      <c r="B112" s="10">
        <f t="shared" si="9"/>
        <v>2.2000000000000002</v>
      </c>
      <c r="C112" s="7">
        <f t="shared" si="15"/>
        <v>3.25</v>
      </c>
      <c r="D112" s="12">
        <f t="shared" ca="1" si="10"/>
        <v>-4.5590749107879525E-2</v>
      </c>
      <c r="E112" s="7">
        <f t="shared" ca="1" si="12"/>
        <v>3.2044092508921205</v>
      </c>
      <c r="F112" s="8">
        <f t="shared" si="16"/>
        <v>2.75</v>
      </c>
      <c r="G112" s="15">
        <f t="shared" ca="1" si="11"/>
        <v>-2.1490591183553148E-2</v>
      </c>
      <c r="H112" s="7">
        <f t="shared" ca="1" si="13"/>
        <v>2.7285094088164468</v>
      </c>
      <c r="I112" s="10">
        <f t="shared" ca="1" si="17"/>
        <v>3.1260617816112775</v>
      </c>
    </row>
    <row r="113" spans="1:9" x14ac:dyDescent="0.45">
      <c r="A113" s="5">
        <f t="shared" si="14"/>
        <v>111</v>
      </c>
      <c r="B113" s="10">
        <f t="shared" si="9"/>
        <v>2.2200000000000002</v>
      </c>
      <c r="C113" s="7">
        <f t="shared" si="15"/>
        <v>3.25</v>
      </c>
      <c r="D113" s="12">
        <f t="shared" ca="1" si="10"/>
        <v>-2.7529269846141152E-2</v>
      </c>
      <c r="E113" s="7">
        <f t="shared" ca="1" si="12"/>
        <v>3.2224707301538587</v>
      </c>
      <c r="F113" s="8">
        <f t="shared" si="16"/>
        <v>2.75</v>
      </c>
      <c r="G113" s="15">
        <f t="shared" ca="1" si="11"/>
        <v>0.11332684945188093</v>
      </c>
      <c r="H113" s="7">
        <f t="shared" ca="1" si="13"/>
        <v>2.8633268494518811</v>
      </c>
      <c r="I113" s="10">
        <f t="shared" ca="1" si="17"/>
        <v>3.1260617816112775</v>
      </c>
    </row>
    <row r="114" spans="1:9" x14ac:dyDescent="0.45">
      <c r="A114" s="5">
        <f t="shared" si="14"/>
        <v>112</v>
      </c>
      <c r="B114" s="10">
        <f t="shared" si="9"/>
        <v>2.2400000000000002</v>
      </c>
      <c r="C114" s="7">
        <f t="shared" si="15"/>
        <v>3.25</v>
      </c>
      <c r="D114" s="12">
        <f t="shared" ca="1" si="10"/>
        <v>-7.2096675616170447E-2</v>
      </c>
      <c r="E114" s="7">
        <f t="shared" ca="1" si="12"/>
        <v>3.1779033243838297</v>
      </c>
      <c r="F114" s="8">
        <f t="shared" si="16"/>
        <v>2.75</v>
      </c>
      <c r="G114" s="15">
        <f t="shared" ca="1" si="11"/>
        <v>-8.4805368402599973E-2</v>
      </c>
      <c r="H114" s="7">
        <f t="shared" ca="1" si="13"/>
        <v>2.6651946315974002</v>
      </c>
      <c r="I114" s="10">
        <f t="shared" ca="1" si="17"/>
        <v>3.1260617816112775</v>
      </c>
    </row>
    <row r="115" spans="1:9" x14ac:dyDescent="0.45">
      <c r="A115" s="5">
        <f t="shared" si="14"/>
        <v>113</v>
      </c>
      <c r="B115" s="10">
        <f t="shared" si="9"/>
        <v>2.2600000000000002</v>
      </c>
      <c r="C115" s="7">
        <f t="shared" si="15"/>
        <v>3.25</v>
      </c>
      <c r="D115" s="12">
        <f t="shared" ca="1" si="10"/>
        <v>-6.5623033588898927E-2</v>
      </c>
      <c r="E115" s="7">
        <f t="shared" ca="1" si="12"/>
        <v>3.1843769664111012</v>
      </c>
      <c r="F115" s="8">
        <f t="shared" si="16"/>
        <v>2.75</v>
      </c>
      <c r="G115" s="15">
        <f t="shared" ca="1" si="11"/>
        <v>0.11451269772627329</v>
      </c>
      <c r="H115" s="7">
        <f t="shared" ca="1" si="13"/>
        <v>2.8645126977262731</v>
      </c>
      <c r="I115" s="10">
        <f t="shared" ca="1" si="17"/>
        <v>3.1260617816112775</v>
      </c>
    </row>
    <row r="116" spans="1:9" x14ac:dyDescent="0.45">
      <c r="A116" s="5">
        <f t="shared" si="14"/>
        <v>114</v>
      </c>
      <c r="B116" s="10">
        <f t="shared" si="9"/>
        <v>2.2800000000000002</v>
      </c>
      <c r="C116" s="7">
        <f t="shared" si="15"/>
        <v>3.25</v>
      </c>
      <c r="D116" s="12">
        <f t="shared" ca="1" si="10"/>
        <v>-4.4653776443169757E-2</v>
      </c>
      <c r="E116" s="7">
        <f t="shared" ca="1" si="12"/>
        <v>3.2053462235568304</v>
      </c>
      <c r="F116" s="8">
        <f t="shared" si="16"/>
        <v>2.75</v>
      </c>
      <c r="G116" s="15">
        <f t="shared" ca="1" si="11"/>
        <v>6.6967000978596036E-2</v>
      </c>
      <c r="H116" s="7">
        <f t="shared" ca="1" si="13"/>
        <v>2.8169670009785959</v>
      </c>
      <c r="I116" s="10">
        <f t="shared" ca="1" si="17"/>
        <v>3.1260617816112775</v>
      </c>
    </row>
    <row r="117" spans="1:9" x14ac:dyDescent="0.45">
      <c r="A117" s="5">
        <f t="shared" si="14"/>
        <v>115</v>
      </c>
      <c r="B117" s="10">
        <f t="shared" si="9"/>
        <v>2.3000000000000003</v>
      </c>
      <c r="C117" s="7">
        <f t="shared" si="15"/>
        <v>3.25</v>
      </c>
      <c r="D117" s="12">
        <f t="shared" ca="1" si="10"/>
        <v>8.9615345543227476E-2</v>
      </c>
      <c r="E117" s="7">
        <f t="shared" ca="1" si="12"/>
        <v>3.3396153455432276</v>
      </c>
      <c r="F117" s="8">
        <f t="shared" si="16"/>
        <v>2.75</v>
      </c>
      <c r="G117" s="15">
        <f t="shared" ca="1" si="11"/>
        <v>-0.12014499038412688</v>
      </c>
      <c r="H117" s="7">
        <f t="shared" ca="1" si="13"/>
        <v>2.629855009615873</v>
      </c>
      <c r="I117" s="10">
        <f t="shared" ca="1" si="17"/>
        <v>3.1260617816112775</v>
      </c>
    </row>
    <row r="118" spans="1:9" x14ac:dyDescent="0.45">
      <c r="A118" s="5">
        <f t="shared" si="14"/>
        <v>116</v>
      </c>
      <c r="B118" s="10">
        <f t="shared" si="9"/>
        <v>2.3199999999999998</v>
      </c>
      <c r="C118" s="7">
        <f t="shared" si="15"/>
        <v>3.25</v>
      </c>
      <c r="D118" s="12">
        <f t="shared" ca="1" si="10"/>
        <v>3.5318950179655445E-2</v>
      </c>
      <c r="E118" s="7">
        <f t="shared" ca="1" si="12"/>
        <v>3.2853189501796556</v>
      </c>
      <c r="F118" s="8">
        <f t="shared" si="16"/>
        <v>2.75</v>
      </c>
      <c r="G118" s="15">
        <f t="shared" ca="1" si="11"/>
        <v>3.2263678423377129E-2</v>
      </c>
      <c r="H118" s="7">
        <f t="shared" ca="1" si="13"/>
        <v>2.782263678423377</v>
      </c>
      <c r="I118" s="10">
        <f t="shared" ca="1" si="17"/>
        <v>3.1260617816112775</v>
      </c>
    </row>
    <row r="119" spans="1:9" x14ac:dyDescent="0.45">
      <c r="A119" s="5">
        <f t="shared" si="14"/>
        <v>117</v>
      </c>
      <c r="B119" s="10">
        <f t="shared" si="9"/>
        <v>2.34</v>
      </c>
      <c r="C119" s="7">
        <f t="shared" si="15"/>
        <v>3.25</v>
      </c>
      <c r="D119" s="12">
        <f t="shared" ca="1" si="10"/>
        <v>-2.6192548990772141E-2</v>
      </c>
      <c r="E119" s="7">
        <f t="shared" ca="1" si="12"/>
        <v>3.2238074510092281</v>
      </c>
      <c r="F119" s="8">
        <f t="shared" si="16"/>
        <v>2.75</v>
      </c>
      <c r="G119" s="15">
        <f t="shared" ca="1" si="11"/>
        <v>-0.12341611634094884</v>
      </c>
      <c r="H119" s="7">
        <f t="shared" ca="1" si="13"/>
        <v>2.6265838836590509</v>
      </c>
      <c r="I119" s="10">
        <f t="shared" ca="1" si="17"/>
        <v>3.1260617816112775</v>
      </c>
    </row>
    <row r="120" spans="1:9" x14ac:dyDescent="0.45">
      <c r="A120" s="5">
        <f t="shared" si="14"/>
        <v>118</v>
      </c>
      <c r="B120" s="10">
        <f t="shared" si="9"/>
        <v>2.36</v>
      </c>
      <c r="C120" s="7">
        <f t="shared" si="15"/>
        <v>3.25</v>
      </c>
      <c r="D120" s="12">
        <f t="shared" ca="1" si="10"/>
        <v>0.12206036080359156</v>
      </c>
      <c r="E120" s="7">
        <f t="shared" ca="1" si="12"/>
        <v>3.3720603608035917</v>
      </c>
      <c r="F120" s="8">
        <f t="shared" si="16"/>
        <v>2.75</v>
      </c>
      <c r="G120" s="15">
        <f t="shared" ca="1" si="11"/>
        <v>9.5617291928121184E-3</v>
      </c>
      <c r="H120" s="7">
        <f t="shared" ca="1" si="13"/>
        <v>2.7595617291928121</v>
      </c>
      <c r="I120" s="10">
        <f t="shared" ca="1" si="17"/>
        <v>3.1260617816112775</v>
      </c>
    </row>
    <row r="121" spans="1:9" x14ac:dyDescent="0.45">
      <c r="A121" s="5">
        <f t="shared" si="14"/>
        <v>119</v>
      </c>
      <c r="B121" s="10">
        <f t="shared" si="9"/>
        <v>2.38</v>
      </c>
      <c r="C121" s="7">
        <f t="shared" si="15"/>
        <v>3.25</v>
      </c>
      <c r="D121" s="12">
        <f t="shared" ca="1" si="10"/>
        <v>-2.3038781069629422E-2</v>
      </c>
      <c r="E121" s="7">
        <f t="shared" ca="1" si="12"/>
        <v>3.2269612189303705</v>
      </c>
      <c r="F121" s="8">
        <f t="shared" si="16"/>
        <v>2.75</v>
      </c>
      <c r="G121" s="15">
        <f t="shared" ca="1" si="11"/>
        <v>3.2948265545175714E-3</v>
      </c>
      <c r="H121" s="7">
        <f t="shared" ca="1" si="13"/>
        <v>2.7532948265545176</v>
      </c>
      <c r="I121" s="10">
        <f t="shared" ca="1" si="17"/>
        <v>3.1260617816112775</v>
      </c>
    </row>
    <row r="122" spans="1:9" x14ac:dyDescent="0.45">
      <c r="A122" s="5">
        <f t="shared" si="14"/>
        <v>120</v>
      </c>
      <c r="B122" s="10">
        <f t="shared" si="9"/>
        <v>2.4</v>
      </c>
      <c r="C122" s="7">
        <f t="shared" si="15"/>
        <v>3.25</v>
      </c>
      <c r="D122" s="12">
        <f t="shared" ca="1" si="10"/>
        <v>-4.8276933164414004E-2</v>
      </c>
      <c r="E122" s="7">
        <f t="shared" ca="1" si="12"/>
        <v>3.2017230668355858</v>
      </c>
      <c r="F122" s="8">
        <f t="shared" si="16"/>
        <v>2.75</v>
      </c>
      <c r="G122" s="15">
        <f t="shared" ca="1" si="11"/>
        <v>2.2396520547776466E-2</v>
      </c>
      <c r="H122" s="7">
        <f t="shared" ca="1" si="13"/>
        <v>2.7723965205477765</v>
      </c>
      <c r="I122" s="10">
        <f t="shared" ca="1" si="17"/>
        <v>3.1260617816112775</v>
      </c>
    </row>
    <row r="123" spans="1:9" x14ac:dyDescent="0.45">
      <c r="A123" s="5">
        <f t="shared" si="14"/>
        <v>121</v>
      </c>
      <c r="B123" s="10">
        <f t="shared" si="9"/>
        <v>2.42</v>
      </c>
      <c r="C123" s="7">
        <f t="shared" si="15"/>
        <v>3.25</v>
      </c>
      <c r="D123" s="12">
        <f t="shared" ca="1" si="10"/>
        <v>7.9108031904341042E-2</v>
      </c>
      <c r="E123" s="7">
        <f t="shared" ca="1" si="12"/>
        <v>3.3291080319043411</v>
      </c>
      <c r="F123" s="8">
        <f t="shared" si="16"/>
        <v>2.75</v>
      </c>
      <c r="G123" s="15">
        <f t="shared" ca="1" si="11"/>
        <v>-5.3585145049335675E-2</v>
      </c>
      <c r="H123" s="7">
        <f t="shared" ca="1" si="13"/>
        <v>2.6964148549506644</v>
      </c>
      <c r="I123" s="10">
        <f t="shared" ca="1" si="17"/>
        <v>3.1260617816112775</v>
      </c>
    </row>
    <row r="124" spans="1:9" x14ac:dyDescent="0.45">
      <c r="A124" s="5">
        <f t="shared" si="14"/>
        <v>122</v>
      </c>
      <c r="B124" s="10">
        <f t="shared" si="9"/>
        <v>2.44</v>
      </c>
      <c r="C124" s="7">
        <f t="shared" si="15"/>
        <v>3.25</v>
      </c>
      <c r="D124" s="12">
        <f t="shared" ca="1" si="10"/>
        <v>-9.3344048355575859E-2</v>
      </c>
      <c r="E124" s="7">
        <f t="shared" ca="1" si="12"/>
        <v>3.1566559516444244</v>
      </c>
      <c r="F124" s="8">
        <f t="shared" si="16"/>
        <v>2.75</v>
      </c>
      <c r="G124" s="15">
        <f t="shared" ca="1" si="11"/>
        <v>-0.1074621651790782</v>
      </c>
      <c r="H124" s="7">
        <f t="shared" ca="1" si="13"/>
        <v>2.6425378348209216</v>
      </c>
      <c r="I124" s="10">
        <f t="shared" ca="1" si="17"/>
        <v>3.1260617816112775</v>
      </c>
    </row>
    <row r="125" spans="1:9" x14ac:dyDescent="0.45">
      <c r="A125" s="5">
        <f t="shared" si="14"/>
        <v>123</v>
      </c>
      <c r="B125" s="10">
        <f t="shared" si="9"/>
        <v>2.46</v>
      </c>
      <c r="C125" s="7">
        <f t="shared" si="15"/>
        <v>3.25</v>
      </c>
      <c r="D125" s="12">
        <f t="shared" ca="1" si="10"/>
        <v>8.4449265909943505E-2</v>
      </c>
      <c r="E125" s="7">
        <f t="shared" ca="1" si="12"/>
        <v>3.3344492659099436</v>
      </c>
      <c r="F125" s="8">
        <f t="shared" si="16"/>
        <v>2.75</v>
      </c>
      <c r="G125" s="15">
        <f t="shared" ca="1" si="11"/>
        <v>-2.2373487826686161E-2</v>
      </c>
      <c r="H125" s="7">
        <f t="shared" ca="1" si="13"/>
        <v>2.7276265121733139</v>
      </c>
      <c r="I125" s="10">
        <f t="shared" ca="1" si="17"/>
        <v>3.1260617816112775</v>
      </c>
    </row>
    <row r="126" spans="1:9" x14ac:dyDescent="0.45">
      <c r="A126" s="5">
        <f t="shared" si="14"/>
        <v>124</v>
      </c>
      <c r="B126" s="10">
        <f t="shared" si="9"/>
        <v>2.48</v>
      </c>
      <c r="C126" s="7">
        <f t="shared" si="15"/>
        <v>3.25</v>
      </c>
      <c r="D126" s="12">
        <f t="shared" ca="1" si="10"/>
        <v>-8.7914039673725741E-2</v>
      </c>
      <c r="E126" s="7">
        <f t="shared" ca="1" si="12"/>
        <v>3.1620859603262743</v>
      </c>
      <c r="F126" s="8">
        <f t="shared" si="16"/>
        <v>2.75</v>
      </c>
      <c r="G126" s="15">
        <f t="shared" ca="1" si="11"/>
        <v>-5.4254096024748066E-2</v>
      </c>
      <c r="H126" s="7">
        <f t="shared" ca="1" si="13"/>
        <v>2.695745903975252</v>
      </c>
      <c r="I126" s="10">
        <f t="shared" ca="1" si="17"/>
        <v>3.1260617816112775</v>
      </c>
    </row>
    <row r="127" spans="1:9" x14ac:dyDescent="0.45">
      <c r="A127" s="5">
        <f t="shared" si="14"/>
        <v>125</v>
      </c>
      <c r="B127" s="10">
        <f t="shared" si="9"/>
        <v>2.5</v>
      </c>
      <c r="C127" s="7">
        <f t="shared" si="15"/>
        <v>3.25</v>
      </c>
      <c r="D127" s="12">
        <f t="shared" ca="1" si="10"/>
        <v>-4.6124565768568909E-2</v>
      </c>
      <c r="E127" s="7">
        <f t="shared" ca="1" si="12"/>
        <v>3.2038754342314313</v>
      </c>
      <c r="F127" s="8">
        <f t="shared" si="16"/>
        <v>2.75</v>
      </c>
      <c r="G127" s="15">
        <f t="shared" ca="1" si="11"/>
        <v>8.7383154006205471E-2</v>
      </c>
      <c r="H127" s="7">
        <f t="shared" ca="1" si="13"/>
        <v>2.8373831540062056</v>
      </c>
      <c r="I127" s="10">
        <f t="shared" ca="1" si="17"/>
        <v>3.1260617816112775</v>
      </c>
    </row>
    <row r="128" spans="1:9" x14ac:dyDescent="0.45">
      <c r="A128" s="5">
        <f t="shared" si="14"/>
        <v>126</v>
      </c>
      <c r="B128" s="10">
        <f t="shared" si="9"/>
        <v>2.52</v>
      </c>
      <c r="C128" s="7">
        <f t="shared" si="15"/>
        <v>3.25</v>
      </c>
      <c r="D128" s="12">
        <f t="shared" ca="1" si="10"/>
        <v>-0.11316736405024072</v>
      </c>
      <c r="E128" s="7">
        <f t="shared" ca="1" si="12"/>
        <v>3.1368326359497591</v>
      </c>
      <c r="F128" s="8">
        <f t="shared" si="16"/>
        <v>2.75</v>
      </c>
      <c r="G128" s="15">
        <f t="shared" ca="1" si="11"/>
        <v>7.5337771696345202E-2</v>
      </c>
      <c r="H128" s="7">
        <f t="shared" ca="1" si="13"/>
        <v>2.8253377716963453</v>
      </c>
      <c r="I128" s="10">
        <f t="shared" ca="1" si="17"/>
        <v>3.1260617816112775</v>
      </c>
    </row>
    <row r="129" spans="1:9" x14ac:dyDescent="0.45">
      <c r="A129" s="5">
        <f t="shared" si="14"/>
        <v>127</v>
      </c>
      <c r="B129" s="10">
        <f t="shared" si="9"/>
        <v>2.54</v>
      </c>
      <c r="C129" s="7">
        <f t="shared" si="15"/>
        <v>3.25</v>
      </c>
      <c r="D129" s="12">
        <f t="shared" ca="1" si="10"/>
        <v>-6.7958885659000184E-2</v>
      </c>
      <c r="E129" s="7">
        <f t="shared" ca="1" si="12"/>
        <v>3.1820411143409997</v>
      </c>
      <c r="F129" s="8">
        <f t="shared" si="16"/>
        <v>2.75</v>
      </c>
      <c r="G129" s="15">
        <f t="shared" ca="1" si="11"/>
        <v>-2.1493342336977167E-2</v>
      </c>
      <c r="H129" s="7">
        <f t="shared" ca="1" si="13"/>
        <v>2.728506657663023</v>
      </c>
      <c r="I129" s="10">
        <f t="shared" ca="1" si="17"/>
        <v>3.1260617816112775</v>
      </c>
    </row>
    <row r="130" spans="1:9" x14ac:dyDescent="0.45">
      <c r="A130" s="5">
        <f t="shared" si="14"/>
        <v>128</v>
      </c>
      <c r="B130" s="10">
        <f t="shared" ref="B130:B193" si="18">A130*Ts</f>
        <v>2.56</v>
      </c>
      <c r="C130" s="7">
        <f t="shared" si="15"/>
        <v>3.25</v>
      </c>
      <c r="D130" s="12">
        <f t="shared" ref="D130:D193" ca="1" si="19">RAND()*noise -(noise/2)</f>
        <v>-5.6474359494429943E-2</v>
      </c>
      <c r="E130" s="7">
        <f t="shared" ca="1" si="12"/>
        <v>3.1935256405055701</v>
      </c>
      <c r="F130" s="8">
        <f t="shared" si="16"/>
        <v>2.75</v>
      </c>
      <c r="G130" s="15">
        <f t="shared" ref="G130:G193" ca="1" si="20">RAND()*noise -(noise/2)</f>
        <v>-9.6429164582343491E-2</v>
      </c>
      <c r="H130" s="7">
        <f t="shared" ca="1" si="13"/>
        <v>2.6535708354176566</v>
      </c>
      <c r="I130" s="10">
        <f t="shared" ca="1" si="17"/>
        <v>3.1260617816112775</v>
      </c>
    </row>
    <row r="131" spans="1:9" x14ac:dyDescent="0.45">
      <c r="A131" s="5">
        <f t="shared" si="14"/>
        <v>129</v>
      </c>
      <c r="B131" s="10">
        <f t="shared" si="18"/>
        <v>2.58</v>
      </c>
      <c r="C131" s="7">
        <f t="shared" si="15"/>
        <v>3.25</v>
      </c>
      <c r="D131" s="12">
        <f t="shared" ca="1" si="19"/>
        <v>-2.9018105716679676E-2</v>
      </c>
      <c r="E131" s="7">
        <f t="shared" ref="E131:E194" ca="1" si="21">C131+D131</f>
        <v>3.2209818942833204</v>
      </c>
      <c r="F131" s="8">
        <f t="shared" si="16"/>
        <v>2.75</v>
      </c>
      <c r="G131" s="15">
        <f t="shared" ca="1" si="20"/>
        <v>7.4245023957470013E-2</v>
      </c>
      <c r="H131" s="7">
        <f t="shared" ref="H131:H194" ca="1" si="22">F131+G131</f>
        <v>2.8242450239574701</v>
      </c>
      <c r="I131" s="10">
        <f t="shared" ca="1" si="17"/>
        <v>3.1260617816112775</v>
      </c>
    </row>
    <row r="132" spans="1:9" x14ac:dyDescent="0.45">
      <c r="A132" s="5">
        <f t="shared" ref="A132:A195" si="23">A131+1</f>
        <v>130</v>
      </c>
      <c r="B132" s="10">
        <f t="shared" si="18"/>
        <v>2.6</v>
      </c>
      <c r="C132" s="7">
        <f t="shared" ref="C132:C152" si="24">C131</f>
        <v>3.25</v>
      </c>
      <c r="D132" s="12">
        <f t="shared" ca="1" si="19"/>
        <v>-9.8820848122391808E-2</v>
      </c>
      <c r="E132" s="7">
        <f t="shared" ca="1" si="21"/>
        <v>3.1511791518776082</v>
      </c>
      <c r="F132" s="8">
        <f t="shared" ref="F132:F195" si="25">F131</f>
        <v>2.75</v>
      </c>
      <c r="G132" s="15">
        <f t="shared" ca="1" si="20"/>
        <v>7.3505371705056777E-2</v>
      </c>
      <c r="H132" s="7">
        <f t="shared" ca="1" si="22"/>
        <v>2.8235053717050569</v>
      </c>
      <c r="I132" s="10">
        <f t="shared" ref="I132:I195" ca="1" si="26">MEDIAN(I131,E132,H132)</f>
        <v>3.1260617816112775</v>
      </c>
    </row>
    <row r="133" spans="1:9" x14ac:dyDescent="0.45">
      <c r="A133" s="5">
        <f t="shared" si="23"/>
        <v>131</v>
      </c>
      <c r="B133" s="10">
        <f t="shared" si="18"/>
        <v>2.62</v>
      </c>
      <c r="C133" s="7">
        <f t="shared" si="24"/>
        <v>3.25</v>
      </c>
      <c r="D133" s="12">
        <f t="shared" ca="1" si="19"/>
        <v>-5.0042566662641369E-2</v>
      </c>
      <c r="E133" s="7">
        <f t="shared" ca="1" si="21"/>
        <v>3.1999574333373588</v>
      </c>
      <c r="F133" s="8">
        <f t="shared" si="25"/>
        <v>2.75</v>
      </c>
      <c r="G133" s="15">
        <f t="shared" ca="1" si="20"/>
        <v>2.7047968944398787E-2</v>
      </c>
      <c r="H133" s="7">
        <f t="shared" ca="1" si="22"/>
        <v>2.777047968944399</v>
      </c>
      <c r="I133" s="10">
        <f t="shared" ca="1" si="26"/>
        <v>3.1260617816112775</v>
      </c>
    </row>
    <row r="134" spans="1:9" x14ac:dyDescent="0.45">
      <c r="A134" s="5">
        <f t="shared" si="23"/>
        <v>132</v>
      </c>
      <c r="B134" s="10">
        <f t="shared" si="18"/>
        <v>2.64</v>
      </c>
      <c r="C134" s="7">
        <f t="shared" si="24"/>
        <v>3.25</v>
      </c>
      <c r="D134" s="12">
        <f t="shared" ca="1" si="19"/>
        <v>6.0597313329802588E-2</v>
      </c>
      <c r="E134" s="7">
        <f t="shared" ca="1" si="21"/>
        <v>3.3105973133298026</v>
      </c>
      <c r="F134" s="8">
        <f t="shared" si="25"/>
        <v>2.75</v>
      </c>
      <c r="G134" s="15">
        <f t="shared" ca="1" si="20"/>
        <v>-6.3676812369542868E-2</v>
      </c>
      <c r="H134" s="7">
        <f t="shared" ca="1" si="22"/>
        <v>2.6863231876304572</v>
      </c>
      <c r="I134" s="10">
        <f t="shared" ca="1" si="26"/>
        <v>3.1260617816112775</v>
      </c>
    </row>
    <row r="135" spans="1:9" x14ac:dyDescent="0.45">
      <c r="A135" s="5">
        <f t="shared" si="23"/>
        <v>133</v>
      </c>
      <c r="B135" s="10">
        <f t="shared" si="18"/>
        <v>2.66</v>
      </c>
      <c r="C135" s="7">
        <f t="shared" si="24"/>
        <v>3.25</v>
      </c>
      <c r="D135" s="12">
        <f t="shared" ca="1" si="19"/>
        <v>9.5817956024337181E-2</v>
      </c>
      <c r="E135" s="7">
        <f t="shared" ca="1" si="21"/>
        <v>3.3458179560243373</v>
      </c>
      <c r="F135" s="8">
        <f t="shared" si="25"/>
        <v>2.75</v>
      </c>
      <c r="G135" s="15">
        <f t="shared" ca="1" si="20"/>
        <v>6.2409332935353473E-2</v>
      </c>
      <c r="H135" s="7">
        <f t="shared" ca="1" si="22"/>
        <v>2.8124093329353537</v>
      </c>
      <c r="I135" s="10">
        <f t="shared" ca="1" si="26"/>
        <v>3.1260617816112775</v>
      </c>
    </row>
    <row r="136" spans="1:9" x14ac:dyDescent="0.45">
      <c r="A136" s="5">
        <f t="shared" si="23"/>
        <v>134</v>
      </c>
      <c r="B136" s="10">
        <f t="shared" si="18"/>
        <v>2.68</v>
      </c>
      <c r="C136" s="7">
        <f t="shared" si="24"/>
        <v>3.25</v>
      </c>
      <c r="D136" s="12">
        <f t="shared" ca="1" si="19"/>
        <v>5.2113767105322256E-2</v>
      </c>
      <c r="E136" s="7">
        <f t="shared" ca="1" si="21"/>
        <v>3.3021137671053222</v>
      </c>
      <c r="F136" s="8">
        <f t="shared" si="25"/>
        <v>2.75</v>
      </c>
      <c r="G136" s="15">
        <f t="shared" ca="1" si="20"/>
        <v>-4.6728093022552597E-2</v>
      </c>
      <c r="H136" s="7">
        <f t="shared" ca="1" si="22"/>
        <v>2.7032719069774473</v>
      </c>
      <c r="I136" s="10">
        <f t="shared" ca="1" si="26"/>
        <v>3.1260617816112775</v>
      </c>
    </row>
    <row r="137" spans="1:9" x14ac:dyDescent="0.45">
      <c r="A137" s="5">
        <f t="shared" si="23"/>
        <v>135</v>
      </c>
      <c r="B137" s="10">
        <f t="shared" si="18"/>
        <v>2.7</v>
      </c>
      <c r="C137" s="7">
        <f t="shared" si="24"/>
        <v>3.25</v>
      </c>
      <c r="D137" s="12">
        <f t="shared" ca="1" si="19"/>
        <v>5.3194684880741305E-2</v>
      </c>
      <c r="E137" s="7">
        <f t="shared" ca="1" si="21"/>
        <v>3.3031946848807414</v>
      </c>
      <c r="F137" s="8">
        <f t="shared" si="25"/>
        <v>2.75</v>
      </c>
      <c r="G137" s="15">
        <f t="shared" ca="1" si="20"/>
        <v>0.10741614073992214</v>
      </c>
      <c r="H137" s="7">
        <f t="shared" ca="1" si="22"/>
        <v>2.8574161407399221</v>
      </c>
      <c r="I137" s="10">
        <f t="shared" ca="1" si="26"/>
        <v>3.1260617816112775</v>
      </c>
    </row>
    <row r="138" spans="1:9" x14ac:dyDescent="0.45">
      <c r="A138" s="5">
        <f t="shared" si="23"/>
        <v>136</v>
      </c>
      <c r="B138" s="10">
        <f t="shared" si="18"/>
        <v>2.72</v>
      </c>
      <c r="C138" s="7">
        <f t="shared" si="24"/>
        <v>3.25</v>
      </c>
      <c r="D138" s="12">
        <f t="shared" ca="1" si="19"/>
        <v>-0.12367391506067207</v>
      </c>
      <c r="E138" s="7">
        <f t="shared" ca="1" si="21"/>
        <v>3.1263260849393277</v>
      </c>
      <c r="F138" s="8">
        <f t="shared" si="25"/>
        <v>2.75</v>
      </c>
      <c r="G138" s="15">
        <f t="shared" ca="1" si="20"/>
        <v>8.9790931218428127E-2</v>
      </c>
      <c r="H138" s="7">
        <f t="shared" ca="1" si="22"/>
        <v>2.839790931218428</v>
      </c>
      <c r="I138" s="10">
        <f t="shared" ca="1" si="26"/>
        <v>3.1260617816112775</v>
      </c>
    </row>
    <row r="139" spans="1:9" x14ac:dyDescent="0.45">
      <c r="A139" s="5">
        <f t="shared" si="23"/>
        <v>137</v>
      </c>
      <c r="B139" s="10">
        <f t="shared" si="18"/>
        <v>2.74</v>
      </c>
      <c r="C139" s="7">
        <f t="shared" si="24"/>
        <v>3.25</v>
      </c>
      <c r="D139" s="12">
        <f t="shared" ca="1" si="19"/>
        <v>0.11181247053035656</v>
      </c>
      <c r="E139" s="7">
        <f t="shared" ca="1" si="21"/>
        <v>3.3618124705303565</v>
      </c>
      <c r="F139" s="8">
        <f t="shared" si="25"/>
        <v>2.75</v>
      </c>
      <c r="G139" s="15">
        <f t="shared" ca="1" si="20"/>
        <v>3.9886936679595558E-2</v>
      </c>
      <c r="H139" s="7">
        <f t="shared" ca="1" si="22"/>
        <v>2.7898869366795958</v>
      </c>
      <c r="I139" s="10">
        <f t="shared" ca="1" si="26"/>
        <v>3.1260617816112775</v>
      </c>
    </row>
    <row r="140" spans="1:9" x14ac:dyDescent="0.45">
      <c r="A140" s="5">
        <f t="shared" si="23"/>
        <v>138</v>
      </c>
      <c r="B140" s="10">
        <f t="shared" si="18"/>
        <v>2.7600000000000002</v>
      </c>
      <c r="C140" s="7">
        <f t="shared" si="24"/>
        <v>3.25</v>
      </c>
      <c r="D140" s="12">
        <f t="shared" ca="1" si="19"/>
        <v>6.7557039194500845E-2</v>
      </c>
      <c r="E140" s="7">
        <f t="shared" ca="1" si="21"/>
        <v>3.3175570391945008</v>
      </c>
      <c r="F140" s="8">
        <f t="shared" si="25"/>
        <v>2.75</v>
      </c>
      <c r="G140" s="15">
        <f t="shared" ca="1" si="20"/>
        <v>-4.2136244726162175E-2</v>
      </c>
      <c r="H140" s="7">
        <f t="shared" ca="1" si="22"/>
        <v>2.7078637552738378</v>
      </c>
      <c r="I140" s="10">
        <f t="shared" ca="1" si="26"/>
        <v>3.1260617816112775</v>
      </c>
    </row>
    <row r="141" spans="1:9" x14ac:dyDescent="0.45">
      <c r="A141" s="5">
        <f t="shared" si="23"/>
        <v>139</v>
      </c>
      <c r="B141" s="10">
        <f t="shared" si="18"/>
        <v>2.7800000000000002</v>
      </c>
      <c r="C141" s="7">
        <f t="shared" si="24"/>
        <v>3.25</v>
      </c>
      <c r="D141" s="12">
        <f t="shared" ca="1" si="19"/>
        <v>8.0779919235277747E-2</v>
      </c>
      <c r="E141" s="7">
        <f t="shared" ca="1" si="21"/>
        <v>3.3307799192352778</v>
      </c>
      <c r="F141" s="8">
        <f t="shared" si="25"/>
        <v>2.75</v>
      </c>
      <c r="G141" s="15">
        <f t="shared" ca="1" si="20"/>
        <v>5.3264376442838046E-2</v>
      </c>
      <c r="H141" s="7">
        <f t="shared" ca="1" si="22"/>
        <v>2.8032643764428382</v>
      </c>
      <c r="I141" s="10">
        <f t="shared" ca="1" si="26"/>
        <v>3.1260617816112775</v>
      </c>
    </row>
    <row r="142" spans="1:9" x14ac:dyDescent="0.45">
      <c r="A142" s="5">
        <f t="shared" si="23"/>
        <v>140</v>
      </c>
      <c r="B142" s="10">
        <f t="shared" si="18"/>
        <v>2.8000000000000003</v>
      </c>
      <c r="C142" s="7">
        <f t="shared" si="24"/>
        <v>3.25</v>
      </c>
      <c r="D142" s="12">
        <f t="shared" ca="1" si="19"/>
        <v>-8.1264653356488858E-2</v>
      </c>
      <c r="E142" s="7">
        <f t="shared" ca="1" si="21"/>
        <v>3.1687353466435111</v>
      </c>
      <c r="F142" s="8">
        <f t="shared" si="25"/>
        <v>2.75</v>
      </c>
      <c r="G142" s="15">
        <f t="shared" ca="1" si="20"/>
        <v>3.0089225264245428E-2</v>
      </c>
      <c r="H142" s="7">
        <f t="shared" ca="1" si="22"/>
        <v>2.7800892252642453</v>
      </c>
      <c r="I142" s="10">
        <f t="shared" ca="1" si="26"/>
        <v>3.1260617816112775</v>
      </c>
    </row>
    <row r="143" spans="1:9" x14ac:dyDescent="0.45">
      <c r="A143" s="5">
        <f t="shared" si="23"/>
        <v>141</v>
      </c>
      <c r="B143" s="10">
        <f t="shared" si="18"/>
        <v>2.82</v>
      </c>
      <c r="C143" s="7">
        <f t="shared" si="24"/>
        <v>3.25</v>
      </c>
      <c r="D143" s="12">
        <f t="shared" ca="1" si="19"/>
        <v>-4.272875010632568E-2</v>
      </c>
      <c r="E143" s="7">
        <f t="shared" ca="1" si="21"/>
        <v>3.2072712498936742</v>
      </c>
      <c r="F143" s="8">
        <f t="shared" si="25"/>
        <v>2.75</v>
      </c>
      <c r="G143" s="15">
        <f t="shared" ca="1" si="20"/>
        <v>-6.0671279795301014E-3</v>
      </c>
      <c r="H143" s="7">
        <f t="shared" ca="1" si="22"/>
        <v>2.7439328720204701</v>
      </c>
      <c r="I143" s="10">
        <f t="shared" ca="1" si="26"/>
        <v>3.1260617816112775</v>
      </c>
    </row>
    <row r="144" spans="1:9" x14ac:dyDescent="0.45">
      <c r="A144" s="5">
        <f t="shared" si="23"/>
        <v>142</v>
      </c>
      <c r="B144" s="10">
        <f t="shared" si="18"/>
        <v>2.84</v>
      </c>
      <c r="C144" s="7">
        <f t="shared" si="24"/>
        <v>3.25</v>
      </c>
      <c r="D144" s="12">
        <f t="shared" ca="1" si="19"/>
        <v>-1.6338858639519699E-2</v>
      </c>
      <c r="E144" s="7">
        <f t="shared" ca="1" si="21"/>
        <v>3.2336611413604803</v>
      </c>
      <c r="F144" s="8">
        <f t="shared" si="25"/>
        <v>2.75</v>
      </c>
      <c r="G144" s="15">
        <f t="shared" ca="1" si="20"/>
        <v>-9.210962006067816E-2</v>
      </c>
      <c r="H144" s="7">
        <f t="shared" ca="1" si="22"/>
        <v>2.6578903799393219</v>
      </c>
      <c r="I144" s="10">
        <f t="shared" ca="1" si="26"/>
        <v>3.1260617816112775</v>
      </c>
    </row>
    <row r="145" spans="1:10" x14ac:dyDescent="0.45">
      <c r="A145" s="5">
        <f t="shared" si="23"/>
        <v>143</v>
      </c>
      <c r="B145" s="10">
        <f t="shared" si="18"/>
        <v>2.86</v>
      </c>
      <c r="C145" s="7">
        <f t="shared" si="24"/>
        <v>3.25</v>
      </c>
      <c r="D145" s="12">
        <f t="shared" ca="1" si="19"/>
        <v>-9.6759543101191003E-2</v>
      </c>
      <c r="E145" s="7">
        <f t="shared" ca="1" si="21"/>
        <v>3.1532404568988088</v>
      </c>
      <c r="F145" s="8">
        <f t="shared" si="25"/>
        <v>2.75</v>
      </c>
      <c r="G145" s="15">
        <f t="shared" ca="1" si="20"/>
        <v>-0.11591508030542874</v>
      </c>
      <c r="H145" s="7">
        <f t="shared" ca="1" si="22"/>
        <v>2.6340849196945713</v>
      </c>
      <c r="I145" s="10">
        <f t="shared" ca="1" si="26"/>
        <v>3.1260617816112775</v>
      </c>
    </row>
    <row r="146" spans="1:10" x14ac:dyDescent="0.45">
      <c r="A146" s="5">
        <f t="shared" si="23"/>
        <v>144</v>
      </c>
      <c r="B146" s="10">
        <f t="shared" si="18"/>
        <v>2.88</v>
      </c>
      <c r="C146" s="7">
        <f t="shared" si="24"/>
        <v>3.25</v>
      </c>
      <c r="D146" s="12">
        <f t="shared" ca="1" si="19"/>
        <v>1.3579251311902518E-2</v>
      </c>
      <c r="E146" s="7">
        <f t="shared" ca="1" si="21"/>
        <v>3.2635792513119024</v>
      </c>
      <c r="F146" s="8">
        <f t="shared" si="25"/>
        <v>2.75</v>
      </c>
      <c r="G146" s="15">
        <f t="shared" ca="1" si="20"/>
        <v>-8.7797248024669428E-3</v>
      </c>
      <c r="H146" s="7">
        <f t="shared" ca="1" si="22"/>
        <v>2.741220275197533</v>
      </c>
      <c r="I146" s="10">
        <f t="shared" ca="1" si="26"/>
        <v>3.1260617816112775</v>
      </c>
    </row>
    <row r="147" spans="1:10" x14ac:dyDescent="0.45">
      <c r="A147" s="5">
        <f t="shared" si="23"/>
        <v>145</v>
      </c>
      <c r="B147" s="10">
        <f t="shared" si="18"/>
        <v>2.9</v>
      </c>
      <c r="C147" s="7">
        <f t="shared" si="24"/>
        <v>3.25</v>
      </c>
      <c r="D147" s="12">
        <f t="shared" ca="1" si="19"/>
        <v>-8.9158847913725581E-2</v>
      </c>
      <c r="E147" s="7">
        <f t="shared" ca="1" si="21"/>
        <v>3.1608411520862743</v>
      </c>
      <c r="F147" s="8">
        <f t="shared" si="25"/>
        <v>2.75</v>
      </c>
      <c r="G147" s="15">
        <f t="shared" ca="1" si="20"/>
        <v>-6.0785523691504945E-2</v>
      </c>
      <c r="H147" s="7">
        <f t="shared" ca="1" si="22"/>
        <v>2.6892144763084951</v>
      </c>
      <c r="I147" s="10">
        <f t="shared" ca="1" si="26"/>
        <v>3.1260617816112775</v>
      </c>
    </row>
    <row r="148" spans="1:10" x14ac:dyDescent="0.45">
      <c r="A148" s="5">
        <f t="shared" si="23"/>
        <v>146</v>
      </c>
      <c r="B148" s="10">
        <f t="shared" si="18"/>
        <v>2.92</v>
      </c>
      <c r="C148" s="7">
        <f t="shared" si="24"/>
        <v>3.25</v>
      </c>
      <c r="D148" s="12">
        <f t="shared" ca="1" si="19"/>
        <v>-0.10561624093001512</v>
      </c>
      <c r="E148" s="7">
        <f t="shared" ca="1" si="21"/>
        <v>3.144383759069985</v>
      </c>
      <c r="F148" s="8">
        <f t="shared" si="25"/>
        <v>2.75</v>
      </c>
      <c r="G148" s="15">
        <f t="shared" ca="1" si="20"/>
        <v>1.4297002606342146E-2</v>
      </c>
      <c r="H148" s="7">
        <f t="shared" ca="1" si="22"/>
        <v>2.7642970026063423</v>
      </c>
      <c r="I148" s="10">
        <f t="shared" ca="1" si="26"/>
        <v>3.1260617816112775</v>
      </c>
    </row>
    <row r="149" spans="1:10" x14ac:dyDescent="0.45">
      <c r="A149" s="5">
        <f t="shared" si="23"/>
        <v>147</v>
      </c>
      <c r="B149" s="10">
        <f t="shared" si="18"/>
        <v>2.94</v>
      </c>
      <c r="C149" s="7">
        <f t="shared" si="24"/>
        <v>3.25</v>
      </c>
      <c r="D149" s="12">
        <f t="shared" ca="1" si="19"/>
        <v>5.1044507186885829E-2</v>
      </c>
      <c r="E149" s="7">
        <f t="shared" ca="1" si="21"/>
        <v>3.3010445071868859</v>
      </c>
      <c r="F149" s="8">
        <f t="shared" si="25"/>
        <v>2.75</v>
      </c>
      <c r="G149" s="15">
        <f t="shared" ca="1" si="20"/>
        <v>0.10600620396253482</v>
      </c>
      <c r="H149" s="7">
        <f t="shared" ca="1" si="22"/>
        <v>2.8560062039625347</v>
      </c>
      <c r="I149" s="10">
        <f t="shared" ca="1" si="26"/>
        <v>3.1260617816112775</v>
      </c>
    </row>
    <row r="150" spans="1:10" x14ac:dyDescent="0.45">
      <c r="A150" s="5">
        <f t="shared" si="23"/>
        <v>148</v>
      </c>
      <c r="B150" s="10">
        <f t="shared" si="18"/>
        <v>2.96</v>
      </c>
      <c r="C150" s="7">
        <f t="shared" si="24"/>
        <v>3.25</v>
      </c>
      <c r="D150" s="12">
        <f t="shared" ca="1" si="19"/>
        <v>4.691076491078508E-2</v>
      </c>
      <c r="E150" s="7">
        <f t="shared" ca="1" si="21"/>
        <v>3.2969107649107849</v>
      </c>
      <c r="F150" s="8">
        <f t="shared" si="25"/>
        <v>2.75</v>
      </c>
      <c r="G150" s="15">
        <f t="shared" ca="1" si="20"/>
        <v>-8.3711385723211157E-2</v>
      </c>
      <c r="H150" s="7">
        <f t="shared" ca="1" si="22"/>
        <v>2.6662886142767888</v>
      </c>
      <c r="I150" s="10">
        <f t="shared" ca="1" si="26"/>
        <v>3.1260617816112775</v>
      </c>
    </row>
    <row r="151" spans="1:10" x14ac:dyDescent="0.45">
      <c r="A151" s="5">
        <f t="shared" si="23"/>
        <v>149</v>
      </c>
      <c r="B151" s="10">
        <f t="shared" si="18"/>
        <v>2.98</v>
      </c>
      <c r="C151" s="7">
        <f t="shared" si="24"/>
        <v>3.25</v>
      </c>
      <c r="D151" s="12">
        <f t="shared" ca="1" si="19"/>
        <v>-2.7857315866137017E-2</v>
      </c>
      <c r="E151" s="7">
        <f t="shared" ca="1" si="21"/>
        <v>3.2221426841338632</v>
      </c>
      <c r="F151" s="8">
        <f t="shared" si="25"/>
        <v>2.75</v>
      </c>
      <c r="G151" s="15">
        <f t="shared" ca="1" si="20"/>
        <v>0.10795155209455806</v>
      </c>
      <c r="H151" s="7">
        <f t="shared" ca="1" si="22"/>
        <v>2.857951552094558</v>
      </c>
      <c r="I151" s="10">
        <f t="shared" ca="1" si="26"/>
        <v>3.1260617816112775</v>
      </c>
    </row>
    <row r="152" spans="1:10" x14ac:dyDescent="0.45">
      <c r="A152" s="5">
        <f t="shared" si="23"/>
        <v>150</v>
      </c>
      <c r="B152" s="10">
        <f t="shared" si="18"/>
        <v>3</v>
      </c>
      <c r="C152" s="7">
        <f t="shared" si="24"/>
        <v>3.25</v>
      </c>
      <c r="D152" s="12">
        <f t="shared" ca="1" si="19"/>
        <v>0.10277486799929617</v>
      </c>
      <c r="E152" s="7">
        <f t="shared" ca="1" si="21"/>
        <v>3.3527748679992961</v>
      </c>
      <c r="F152" s="8">
        <f t="shared" si="25"/>
        <v>2.75</v>
      </c>
      <c r="G152" s="15">
        <f t="shared" ca="1" si="20"/>
        <v>5.8694786748409E-2</v>
      </c>
      <c r="H152" s="7">
        <f t="shared" ca="1" si="22"/>
        <v>2.8086947867484091</v>
      </c>
      <c r="I152" s="10">
        <f t="shared" ca="1" si="26"/>
        <v>3.1260617816112775</v>
      </c>
    </row>
    <row r="153" spans="1:10" x14ac:dyDescent="0.45">
      <c r="A153" s="19">
        <f t="shared" si="23"/>
        <v>151</v>
      </c>
      <c r="B153" s="20">
        <f t="shared" si="18"/>
        <v>3.02</v>
      </c>
      <c r="C153" s="21">
        <f>C152+Upset</f>
        <v>-1.75</v>
      </c>
      <c r="D153" s="22">
        <f t="shared" ca="1" si="19"/>
        <v>-8.5529155060777379E-2</v>
      </c>
      <c r="E153" s="21">
        <f t="shared" ca="1" si="21"/>
        <v>-1.8355291550607773</v>
      </c>
      <c r="F153" s="17">
        <f t="shared" si="25"/>
        <v>2.75</v>
      </c>
      <c r="G153" s="23">
        <f t="shared" ca="1" si="20"/>
        <v>-6.2227313944174245E-4</v>
      </c>
      <c r="H153" s="21">
        <f t="shared" ca="1" si="22"/>
        <v>2.7493777268605584</v>
      </c>
      <c r="I153" s="20">
        <f t="shared" ca="1" si="26"/>
        <v>2.7493777268605584</v>
      </c>
      <c r="J153" t="s">
        <v>46</v>
      </c>
    </row>
    <row r="154" spans="1:10" x14ac:dyDescent="0.45">
      <c r="A154" s="5">
        <f t="shared" si="23"/>
        <v>152</v>
      </c>
      <c r="B154" s="10">
        <f t="shared" si="18"/>
        <v>3.04</v>
      </c>
      <c r="C154" s="7">
        <f>C153</f>
        <v>-1.75</v>
      </c>
      <c r="D154" s="12">
        <f t="shared" ca="1" si="19"/>
        <v>-6.9393528622521905E-2</v>
      </c>
      <c r="E154" s="7">
        <f t="shared" ca="1" si="21"/>
        <v>-1.819393528622522</v>
      </c>
      <c r="F154" s="8">
        <f t="shared" si="25"/>
        <v>2.75</v>
      </c>
      <c r="G154" s="15">
        <f t="shared" ca="1" si="20"/>
        <v>-4.8930872147661952E-2</v>
      </c>
      <c r="H154" s="7">
        <f t="shared" ca="1" si="22"/>
        <v>2.701069127852338</v>
      </c>
      <c r="I154" s="10">
        <f t="shared" ca="1" si="26"/>
        <v>2.701069127852338</v>
      </c>
    </row>
    <row r="155" spans="1:10" x14ac:dyDescent="0.45">
      <c r="A155" s="5">
        <f t="shared" si="23"/>
        <v>153</v>
      </c>
      <c r="B155" s="10">
        <f t="shared" si="18"/>
        <v>3.06</v>
      </c>
      <c r="C155" s="7">
        <f t="shared" ref="C155:C218" si="27">C154</f>
        <v>-1.75</v>
      </c>
      <c r="D155" s="12">
        <f t="shared" ca="1" si="19"/>
        <v>-5.1407997157832952E-3</v>
      </c>
      <c r="E155" s="7">
        <f t="shared" ca="1" si="21"/>
        <v>-1.7551407997157833</v>
      </c>
      <c r="F155" s="8">
        <f t="shared" si="25"/>
        <v>2.75</v>
      </c>
      <c r="G155" s="15">
        <f t="shared" ca="1" si="20"/>
        <v>-0.11740205507178458</v>
      </c>
      <c r="H155" s="7">
        <f t="shared" ca="1" si="22"/>
        <v>2.6325979449282153</v>
      </c>
      <c r="I155" s="10">
        <f t="shared" ca="1" si="26"/>
        <v>2.6325979449282153</v>
      </c>
    </row>
    <row r="156" spans="1:10" x14ac:dyDescent="0.45">
      <c r="A156" s="5">
        <f t="shared" si="23"/>
        <v>154</v>
      </c>
      <c r="B156" s="10">
        <f t="shared" si="18"/>
        <v>3.08</v>
      </c>
      <c r="C156" s="7">
        <f t="shared" si="27"/>
        <v>-1.75</v>
      </c>
      <c r="D156" s="12">
        <f t="shared" ca="1" si="19"/>
        <v>-2.3907406809703519E-2</v>
      </c>
      <c r="E156" s="7">
        <f t="shared" ca="1" si="21"/>
        <v>-1.7739074068097036</v>
      </c>
      <c r="F156" s="8">
        <f t="shared" si="25"/>
        <v>2.75</v>
      </c>
      <c r="G156" s="15">
        <f t="shared" ca="1" si="20"/>
        <v>7.7758494179788806E-2</v>
      </c>
      <c r="H156" s="7">
        <f t="shared" ca="1" si="22"/>
        <v>2.8277584941797889</v>
      </c>
      <c r="I156" s="10">
        <f t="shared" ca="1" si="26"/>
        <v>2.6325979449282153</v>
      </c>
    </row>
    <row r="157" spans="1:10" x14ac:dyDescent="0.45">
      <c r="A157" s="5">
        <f t="shared" si="23"/>
        <v>155</v>
      </c>
      <c r="B157" s="10">
        <f t="shared" si="18"/>
        <v>3.1</v>
      </c>
      <c r="C157" s="7">
        <f t="shared" si="27"/>
        <v>-1.75</v>
      </c>
      <c r="D157" s="12">
        <f t="shared" ca="1" si="19"/>
        <v>-6.1773873666891271E-2</v>
      </c>
      <c r="E157" s="7">
        <f t="shared" ca="1" si="21"/>
        <v>-1.8117738736668914</v>
      </c>
      <c r="F157" s="8">
        <f t="shared" si="25"/>
        <v>2.75</v>
      </c>
      <c r="G157" s="15">
        <f t="shared" ca="1" si="20"/>
        <v>-9.2994085596033671E-2</v>
      </c>
      <c r="H157" s="7">
        <f t="shared" ca="1" si="22"/>
        <v>2.6570059144039662</v>
      </c>
      <c r="I157" s="10">
        <f t="shared" ca="1" si="26"/>
        <v>2.6325979449282153</v>
      </c>
    </row>
    <row r="158" spans="1:10" x14ac:dyDescent="0.45">
      <c r="A158" s="5">
        <f t="shared" si="23"/>
        <v>156</v>
      </c>
      <c r="B158" s="10">
        <f t="shared" si="18"/>
        <v>3.12</v>
      </c>
      <c r="C158" s="7">
        <f t="shared" si="27"/>
        <v>-1.75</v>
      </c>
      <c r="D158" s="12">
        <f t="shared" ca="1" si="19"/>
        <v>-6.0146377087374442E-2</v>
      </c>
      <c r="E158" s="7">
        <f t="shared" ca="1" si="21"/>
        <v>-1.8101463770873745</v>
      </c>
      <c r="F158" s="8">
        <f t="shared" si="25"/>
        <v>2.75</v>
      </c>
      <c r="G158" s="15">
        <f t="shared" ca="1" si="20"/>
        <v>-0.12142224372192051</v>
      </c>
      <c r="H158" s="7">
        <f t="shared" ca="1" si="22"/>
        <v>2.6285777562780797</v>
      </c>
      <c r="I158" s="10">
        <f t="shared" ca="1" si="26"/>
        <v>2.6285777562780797</v>
      </c>
    </row>
    <row r="159" spans="1:10" x14ac:dyDescent="0.45">
      <c r="A159" s="5">
        <f t="shared" si="23"/>
        <v>157</v>
      </c>
      <c r="B159" s="10">
        <f t="shared" si="18"/>
        <v>3.14</v>
      </c>
      <c r="C159" s="7">
        <f t="shared" si="27"/>
        <v>-1.75</v>
      </c>
      <c r="D159" s="12">
        <f t="shared" ca="1" si="19"/>
        <v>-0.12220257853906352</v>
      </c>
      <c r="E159" s="7">
        <f t="shared" ca="1" si="21"/>
        <v>-1.8722025785390635</v>
      </c>
      <c r="F159" s="8">
        <f t="shared" si="25"/>
        <v>2.75</v>
      </c>
      <c r="G159" s="15">
        <f t="shared" ca="1" si="20"/>
        <v>-3.5089791920908109E-3</v>
      </c>
      <c r="H159" s="7">
        <f t="shared" ca="1" si="22"/>
        <v>2.746491020807909</v>
      </c>
      <c r="I159" s="10">
        <f t="shared" ca="1" si="26"/>
        <v>2.6285777562780797</v>
      </c>
    </row>
    <row r="160" spans="1:10" x14ac:dyDescent="0.45">
      <c r="A160" s="5">
        <f t="shared" si="23"/>
        <v>158</v>
      </c>
      <c r="B160" s="10">
        <f t="shared" si="18"/>
        <v>3.16</v>
      </c>
      <c r="C160" s="7">
        <f t="shared" si="27"/>
        <v>-1.75</v>
      </c>
      <c r="D160" s="12">
        <f t="shared" ca="1" si="19"/>
        <v>-4.1369538635391112E-2</v>
      </c>
      <c r="E160" s="7">
        <f t="shared" ca="1" si="21"/>
        <v>-1.7913695386353912</v>
      </c>
      <c r="F160" s="8">
        <f t="shared" si="25"/>
        <v>2.75</v>
      </c>
      <c r="G160" s="15">
        <f t="shared" ca="1" si="20"/>
        <v>7.8066443458954526E-3</v>
      </c>
      <c r="H160" s="7">
        <f t="shared" ca="1" si="22"/>
        <v>2.7578066443458953</v>
      </c>
      <c r="I160" s="10">
        <f t="shared" ca="1" si="26"/>
        <v>2.6285777562780797</v>
      </c>
    </row>
    <row r="161" spans="1:9" x14ac:dyDescent="0.45">
      <c r="A161" s="5">
        <f t="shared" si="23"/>
        <v>159</v>
      </c>
      <c r="B161" s="10">
        <f t="shared" si="18"/>
        <v>3.18</v>
      </c>
      <c r="C161" s="7">
        <f t="shared" si="27"/>
        <v>-1.75</v>
      </c>
      <c r="D161" s="12">
        <f t="shared" ca="1" si="19"/>
        <v>0.10321367641786622</v>
      </c>
      <c r="E161" s="7">
        <f t="shared" ca="1" si="21"/>
        <v>-1.6467863235821338</v>
      </c>
      <c r="F161" s="8">
        <f t="shared" si="25"/>
        <v>2.75</v>
      </c>
      <c r="G161" s="15">
        <f t="shared" ca="1" si="20"/>
        <v>-5.1899245255307452E-2</v>
      </c>
      <c r="H161" s="7">
        <f t="shared" ca="1" si="22"/>
        <v>2.6981007547446927</v>
      </c>
      <c r="I161" s="10">
        <f t="shared" ca="1" si="26"/>
        <v>2.6285777562780797</v>
      </c>
    </row>
    <row r="162" spans="1:9" x14ac:dyDescent="0.45">
      <c r="A162" s="5">
        <f t="shared" si="23"/>
        <v>160</v>
      </c>
      <c r="B162" s="10">
        <f t="shared" si="18"/>
        <v>3.2</v>
      </c>
      <c r="C162" s="7">
        <f t="shared" si="27"/>
        <v>-1.75</v>
      </c>
      <c r="D162" s="12">
        <f t="shared" ca="1" si="19"/>
        <v>6.9111842285274894E-2</v>
      </c>
      <c r="E162" s="7">
        <f t="shared" ca="1" si="21"/>
        <v>-1.6808881577147252</v>
      </c>
      <c r="F162" s="8">
        <f t="shared" si="25"/>
        <v>2.75</v>
      </c>
      <c r="G162" s="15">
        <f t="shared" ca="1" si="20"/>
        <v>0.1154524151158805</v>
      </c>
      <c r="H162" s="7">
        <f t="shared" ca="1" si="22"/>
        <v>2.8654524151158807</v>
      </c>
      <c r="I162" s="10">
        <f t="shared" ca="1" si="26"/>
        <v>2.6285777562780797</v>
      </c>
    </row>
    <row r="163" spans="1:9" x14ac:dyDescent="0.45">
      <c r="A163" s="5">
        <f t="shared" si="23"/>
        <v>161</v>
      </c>
      <c r="B163" s="10">
        <f t="shared" si="18"/>
        <v>3.22</v>
      </c>
      <c r="C163" s="7">
        <f t="shared" si="27"/>
        <v>-1.75</v>
      </c>
      <c r="D163" s="12">
        <f t="shared" ca="1" si="19"/>
        <v>-8.2737852413437563E-2</v>
      </c>
      <c r="E163" s="7">
        <f t="shared" ca="1" si="21"/>
        <v>-1.8327378524134375</v>
      </c>
      <c r="F163" s="8">
        <f t="shared" si="25"/>
        <v>2.75</v>
      </c>
      <c r="G163" s="15">
        <f t="shared" ca="1" si="20"/>
        <v>7.1907252870894472E-2</v>
      </c>
      <c r="H163" s="7">
        <f t="shared" ca="1" si="22"/>
        <v>2.8219072528708944</v>
      </c>
      <c r="I163" s="10">
        <f t="shared" ca="1" si="26"/>
        <v>2.6285777562780797</v>
      </c>
    </row>
    <row r="164" spans="1:9" x14ac:dyDescent="0.45">
      <c r="A164" s="5">
        <f t="shared" si="23"/>
        <v>162</v>
      </c>
      <c r="B164" s="10">
        <f t="shared" si="18"/>
        <v>3.24</v>
      </c>
      <c r="C164" s="7">
        <f t="shared" si="27"/>
        <v>-1.75</v>
      </c>
      <c r="D164" s="12">
        <f t="shared" ca="1" si="19"/>
        <v>0.11421993064127414</v>
      </c>
      <c r="E164" s="7">
        <f t="shared" ca="1" si="21"/>
        <v>-1.6357800693587259</v>
      </c>
      <c r="F164" s="8">
        <f t="shared" si="25"/>
        <v>2.75</v>
      </c>
      <c r="G164" s="15">
        <f t="shared" ca="1" si="20"/>
        <v>7.2132258607847527E-2</v>
      </c>
      <c r="H164" s="7">
        <f t="shared" ca="1" si="22"/>
        <v>2.8221322586078474</v>
      </c>
      <c r="I164" s="10">
        <f t="shared" ca="1" si="26"/>
        <v>2.6285777562780797</v>
      </c>
    </row>
    <row r="165" spans="1:9" x14ac:dyDescent="0.45">
      <c r="A165" s="5">
        <f t="shared" si="23"/>
        <v>163</v>
      </c>
      <c r="B165" s="10">
        <f t="shared" si="18"/>
        <v>3.2600000000000002</v>
      </c>
      <c r="C165" s="7">
        <f t="shared" si="27"/>
        <v>-1.75</v>
      </c>
      <c r="D165" s="12">
        <f t="shared" ca="1" si="19"/>
        <v>3.904323493701542E-2</v>
      </c>
      <c r="E165" s="7">
        <f t="shared" ca="1" si="21"/>
        <v>-1.7109567650629847</v>
      </c>
      <c r="F165" s="8">
        <f t="shared" si="25"/>
        <v>2.75</v>
      </c>
      <c r="G165" s="15">
        <f t="shared" ca="1" si="20"/>
        <v>-0.10694527263067286</v>
      </c>
      <c r="H165" s="7">
        <f t="shared" ca="1" si="22"/>
        <v>2.6430547273693272</v>
      </c>
      <c r="I165" s="10">
        <f t="shared" ca="1" si="26"/>
        <v>2.6285777562780797</v>
      </c>
    </row>
    <row r="166" spans="1:9" x14ac:dyDescent="0.45">
      <c r="A166" s="5">
        <f t="shared" si="23"/>
        <v>164</v>
      </c>
      <c r="B166" s="10">
        <f t="shared" si="18"/>
        <v>3.2800000000000002</v>
      </c>
      <c r="C166" s="7">
        <f t="shared" si="27"/>
        <v>-1.75</v>
      </c>
      <c r="D166" s="12">
        <f t="shared" ca="1" si="19"/>
        <v>-3.7685305596127927E-3</v>
      </c>
      <c r="E166" s="7">
        <f t="shared" ca="1" si="21"/>
        <v>-1.7537685305596127</v>
      </c>
      <c r="F166" s="8">
        <f t="shared" si="25"/>
        <v>2.75</v>
      </c>
      <c r="G166" s="15">
        <f t="shared" ca="1" si="20"/>
        <v>-0.11655509136380135</v>
      </c>
      <c r="H166" s="7">
        <f t="shared" ca="1" si="22"/>
        <v>2.6334449086361986</v>
      </c>
      <c r="I166" s="10">
        <f t="shared" ca="1" si="26"/>
        <v>2.6285777562780797</v>
      </c>
    </row>
    <row r="167" spans="1:9" x14ac:dyDescent="0.45">
      <c r="A167" s="5">
        <f t="shared" si="23"/>
        <v>165</v>
      </c>
      <c r="B167" s="10">
        <f t="shared" si="18"/>
        <v>3.3000000000000003</v>
      </c>
      <c r="C167" s="7">
        <f t="shared" si="27"/>
        <v>-1.75</v>
      </c>
      <c r="D167" s="12">
        <f t="shared" ca="1" si="19"/>
        <v>2.7110638921310798E-2</v>
      </c>
      <c r="E167" s="7">
        <f t="shared" ca="1" si="21"/>
        <v>-1.7228893610786893</v>
      </c>
      <c r="F167" s="8">
        <f t="shared" si="25"/>
        <v>2.75</v>
      </c>
      <c r="G167" s="15">
        <f t="shared" ca="1" si="20"/>
        <v>-4.6915070203323611E-2</v>
      </c>
      <c r="H167" s="7">
        <f t="shared" ca="1" si="22"/>
        <v>2.7030849297966766</v>
      </c>
      <c r="I167" s="10">
        <f t="shared" ca="1" si="26"/>
        <v>2.6285777562780797</v>
      </c>
    </row>
    <row r="168" spans="1:9" x14ac:dyDescent="0.45">
      <c r="A168" s="5">
        <f t="shared" si="23"/>
        <v>166</v>
      </c>
      <c r="B168" s="10">
        <f t="shared" si="18"/>
        <v>3.3200000000000003</v>
      </c>
      <c r="C168" s="7">
        <f t="shared" si="27"/>
        <v>-1.75</v>
      </c>
      <c r="D168" s="12">
        <f t="shared" ca="1" si="19"/>
        <v>-9.3634597129194225E-2</v>
      </c>
      <c r="E168" s="7">
        <f t="shared" ca="1" si="21"/>
        <v>-1.8436345971291943</v>
      </c>
      <c r="F168" s="8">
        <f t="shared" si="25"/>
        <v>2.75</v>
      </c>
      <c r="G168" s="15">
        <f t="shared" ca="1" si="20"/>
        <v>-0.11559768409776547</v>
      </c>
      <c r="H168" s="7">
        <f t="shared" ca="1" si="22"/>
        <v>2.6344023159022347</v>
      </c>
      <c r="I168" s="10">
        <f t="shared" ca="1" si="26"/>
        <v>2.6285777562780797</v>
      </c>
    </row>
    <row r="169" spans="1:9" x14ac:dyDescent="0.45">
      <c r="A169" s="5">
        <f t="shared" si="23"/>
        <v>167</v>
      </c>
      <c r="B169" s="10">
        <f t="shared" si="18"/>
        <v>3.34</v>
      </c>
      <c r="C169" s="7">
        <f t="shared" si="27"/>
        <v>-1.75</v>
      </c>
      <c r="D169" s="12">
        <f t="shared" ca="1" si="19"/>
        <v>0.11083510438996186</v>
      </c>
      <c r="E169" s="7">
        <f t="shared" ca="1" si="21"/>
        <v>-1.6391648956100382</v>
      </c>
      <c r="F169" s="8">
        <f t="shared" si="25"/>
        <v>2.75</v>
      </c>
      <c r="G169" s="15">
        <f t="shared" ca="1" si="20"/>
        <v>-2.5808821922042591E-3</v>
      </c>
      <c r="H169" s="7">
        <f t="shared" ca="1" si="22"/>
        <v>2.7474191178077958</v>
      </c>
      <c r="I169" s="10">
        <f t="shared" ca="1" si="26"/>
        <v>2.6285777562780797</v>
      </c>
    </row>
    <row r="170" spans="1:9" x14ac:dyDescent="0.45">
      <c r="A170" s="5">
        <f t="shared" si="23"/>
        <v>168</v>
      </c>
      <c r="B170" s="10">
        <f t="shared" si="18"/>
        <v>3.36</v>
      </c>
      <c r="C170" s="7">
        <f t="shared" si="27"/>
        <v>-1.75</v>
      </c>
      <c r="D170" s="12">
        <f t="shared" ca="1" si="19"/>
        <v>-3.5565133529313564E-2</v>
      </c>
      <c r="E170" s="7">
        <f t="shared" ca="1" si="21"/>
        <v>-1.7855651335293135</v>
      </c>
      <c r="F170" s="8">
        <f t="shared" si="25"/>
        <v>2.75</v>
      </c>
      <c r="G170" s="15">
        <f t="shared" ca="1" si="20"/>
        <v>8.1174491057194875E-2</v>
      </c>
      <c r="H170" s="7">
        <f t="shared" ca="1" si="22"/>
        <v>2.8311744910571948</v>
      </c>
      <c r="I170" s="10">
        <f t="shared" ca="1" si="26"/>
        <v>2.6285777562780797</v>
      </c>
    </row>
    <row r="171" spans="1:9" x14ac:dyDescent="0.45">
      <c r="A171" s="5">
        <f t="shared" si="23"/>
        <v>169</v>
      </c>
      <c r="B171" s="10">
        <f t="shared" si="18"/>
        <v>3.38</v>
      </c>
      <c r="C171" s="7">
        <f t="shared" si="27"/>
        <v>-1.75</v>
      </c>
      <c r="D171" s="12">
        <f t="shared" ca="1" si="19"/>
        <v>-8.992723736118105E-2</v>
      </c>
      <c r="E171" s="7">
        <f t="shared" ca="1" si="21"/>
        <v>-1.839927237361181</v>
      </c>
      <c r="F171" s="8">
        <f t="shared" si="25"/>
        <v>2.75</v>
      </c>
      <c r="G171" s="15">
        <f t="shared" ca="1" si="20"/>
        <v>-9.8034012997152503E-2</v>
      </c>
      <c r="H171" s="7">
        <f t="shared" ca="1" si="22"/>
        <v>2.6519659870028476</v>
      </c>
      <c r="I171" s="10">
        <f t="shared" ca="1" si="26"/>
        <v>2.6285777562780797</v>
      </c>
    </row>
    <row r="172" spans="1:9" x14ac:dyDescent="0.45">
      <c r="A172" s="5">
        <f t="shared" si="23"/>
        <v>170</v>
      </c>
      <c r="B172" s="10">
        <f t="shared" si="18"/>
        <v>3.4</v>
      </c>
      <c r="C172" s="7">
        <f t="shared" si="27"/>
        <v>-1.75</v>
      </c>
      <c r="D172" s="12">
        <f t="shared" ca="1" si="19"/>
        <v>0.10317872563836022</v>
      </c>
      <c r="E172" s="7">
        <f t="shared" ca="1" si="21"/>
        <v>-1.6468212743616397</v>
      </c>
      <c r="F172" s="8">
        <f t="shared" si="25"/>
        <v>2.75</v>
      </c>
      <c r="G172" s="15">
        <f t="shared" ca="1" si="20"/>
        <v>4.5608358012873024E-2</v>
      </c>
      <c r="H172" s="7">
        <f t="shared" ca="1" si="22"/>
        <v>2.7956083580128732</v>
      </c>
      <c r="I172" s="10">
        <f t="shared" ca="1" si="26"/>
        <v>2.6285777562780797</v>
      </c>
    </row>
    <row r="173" spans="1:9" x14ac:dyDescent="0.45">
      <c r="A173" s="5">
        <f t="shared" si="23"/>
        <v>171</v>
      </c>
      <c r="B173" s="10">
        <f t="shared" si="18"/>
        <v>3.42</v>
      </c>
      <c r="C173" s="7">
        <f t="shared" si="27"/>
        <v>-1.75</v>
      </c>
      <c r="D173" s="12">
        <f t="shared" ca="1" si="19"/>
        <v>2.456919217778139E-2</v>
      </c>
      <c r="E173" s="7">
        <f t="shared" ca="1" si="21"/>
        <v>-1.7254308078222187</v>
      </c>
      <c r="F173" s="8">
        <f t="shared" si="25"/>
        <v>2.75</v>
      </c>
      <c r="G173" s="15">
        <f t="shared" ca="1" si="20"/>
        <v>2.6686723878645846E-2</v>
      </c>
      <c r="H173" s="7">
        <f t="shared" ca="1" si="22"/>
        <v>2.7766867238786457</v>
      </c>
      <c r="I173" s="10">
        <f t="shared" ca="1" si="26"/>
        <v>2.6285777562780797</v>
      </c>
    </row>
    <row r="174" spans="1:9" x14ac:dyDescent="0.45">
      <c r="A174" s="5">
        <f t="shared" si="23"/>
        <v>172</v>
      </c>
      <c r="B174" s="10">
        <f t="shared" si="18"/>
        <v>3.44</v>
      </c>
      <c r="C174" s="7">
        <f t="shared" si="27"/>
        <v>-1.75</v>
      </c>
      <c r="D174" s="12">
        <f t="shared" ca="1" si="19"/>
        <v>3.2332197399029289E-2</v>
      </c>
      <c r="E174" s="7">
        <f t="shared" ca="1" si="21"/>
        <v>-1.7176678026009706</v>
      </c>
      <c r="F174" s="8">
        <f t="shared" si="25"/>
        <v>2.75</v>
      </c>
      <c r="G174" s="15">
        <f t="shared" ca="1" si="20"/>
        <v>-5.6492938974531948E-2</v>
      </c>
      <c r="H174" s="7">
        <f t="shared" ca="1" si="22"/>
        <v>2.6935070610254681</v>
      </c>
      <c r="I174" s="10">
        <f t="shared" ca="1" si="26"/>
        <v>2.6285777562780797</v>
      </c>
    </row>
    <row r="175" spans="1:9" x14ac:dyDescent="0.45">
      <c r="A175" s="5">
        <f t="shared" si="23"/>
        <v>173</v>
      </c>
      <c r="B175" s="10">
        <f t="shared" si="18"/>
        <v>3.46</v>
      </c>
      <c r="C175" s="7">
        <f t="shared" si="27"/>
        <v>-1.75</v>
      </c>
      <c r="D175" s="12">
        <f t="shared" ca="1" si="19"/>
        <v>-0.11297705542016831</v>
      </c>
      <c r="E175" s="7">
        <f t="shared" ca="1" si="21"/>
        <v>-1.8629770554201683</v>
      </c>
      <c r="F175" s="8">
        <f t="shared" si="25"/>
        <v>2.75</v>
      </c>
      <c r="G175" s="15">
        <f t="shared" ca="1" si="20"/>
        <v>-4.9364292966721346E-2</v>
      </c>
      <c r="H175" s="7">
        <f t="shared" ca="1" si="22"/>
        <v>2.7006357070332787</v>
      </c>
      <c r="I175" s="10">
        <f t="shared" ca="1" si="26"/>
        <v>2.6285777562780797</v>
      </c>
    </row>
    <row r="176" spans="1:9" x14ac:dyDescent="0.45">
      <c r="A176" s="5">
        <f t="shared" si="23"/>
        <v>174</v>
      </c>
      <c r="B176" s="10">
        <f t="shared" si="18"/>
        <v>3.48</v>
      </c>
      <c r="C176" s="7">
        <f t="shared" si="27"/>
        <v>-1.75</v>
      </c>
      <c r="D176" s="12">
        <f t="shared" ca="1" si="19"/>
        <v>-0.11227308100810829</v>
      </c>
      <c r="E176" s="7">
        <f t="shared" ca="1" si="21"/>
        <v>-1.8622730810081083</v>
      </c>
      <c r="F176" s="8">
        <f t="shared" si="25"/>
        <v>2.75</v>
      </c>
      <c r="G176" s="15">
        <f t="shared" ca="1" si="20"/>
        <v>0.11464201255417908</v>
      </c>
      <c r="H176" s="7">
        <f t="shared" ca="1" si="22"/>
        <v>2.8646420125541789</v>
      </c>
      <c r="I176" s="10">
        <f t="shared" ca="1" si="26"/>
        <v>2.6285777562780797</v>
      </c>
    </row>
    <row r="177" spans="1:9" x14ac:dyDescent="0.45">
      <c r="A177" s="5">
        <f t="shared" si="23"/>
        <v>175</v>
      </c>
      <c r="B177" s="10">
        <f t="shared" si="18"/>
        <v>3.5</v>
      </c>
      <c r="C177" s="7">
        <f t="shared" si="27"/>
        <v>-1.75</v>
      </c>
      <c r="D177" s="12">
        <f t="shared" ca="1" si="19"/>
        <v>-0.12071013328764044</v>
      </c>
      <c r="E177" s="7">
        <f t="shared" ca="1" si="21"/>
        <v>-1.8707101332876404</v>
      </c>
      <c r="F177" s="8">
        <f t="shared" si="25"/>
        <v>2.75</v>
      </c>
      <c r="G177" s="15">
        <f t="shared" ca="1" si="20"/>
        <v>-8.79925624561608E-2</v>
      </c>
      <c r="H177" s="7">
        <f t="shared" ca="1" si="22"/>
        <v>2.6620074375438394</v>
      </c>
      <c r="I177" s="10">
        <f t="shared" ca="1" si="26"/>
        <v>2.6285777562780797</v>
      </c>
    </row>
    <row r="178" spans="1:9" x14ac:dyDescent="0.45">
      <c r="A178" s="5">
        <f t="shared" si="23"/>
        <v>176</v>
      </c>
      <c r="B178" s="10">
        <f t="shared" si="18"/>
        <v>3.52</v>
      </c>
      <c r="C178" s="7">
        <f t="shared" si="27"/>
        <v>-1.75</v>
      </c>
      <c r="D178" s="12">
        <f t="shared" ca="1" si="19"/>
        <v>6.0014350670029637E-2</v>
      </c>
      <c r="E178" s="7">
        <f t="shared" ca="1" si="21"/>
        <v>-1.6899856493299703</v>
      </c>
      <c r="F178" s="8">
        <f t="shared" si="25"/>
        <v>2.75</v>
      </c>
      <c r="G178" s="15">
        <f t="shared" ca="1" si="20"/>
        <v>0.1052956126987504</v>
      </c>
      <c r="H178" s="7">
        <f t="shared" ca="1" si="22"/>
        <v>2.8552956126987503</v>
      </c>
      <c r="I178" s="10">
        <f t="shared" ca="1" si="26"/>
        <v>2.6285777562780797</v>
      </c>
    </row>
    <row r="179" spans="1:9" x14ac:dyDescent="0.45">
      <c r="A179" s="5">
        <f t="shared" si="23"/>
        <v>177</v>
      </c>
      <c r="B179" s="10">
        <f t="shared" si="18"/>
        <v>3.54</v>
      </c>
      <c r="C179" s="7">
        <f t="shared" si="27"/>
        <v>-1.75</v>
      </c>
      <c r="D179" s="12">
        <f t="shared" ca="1" si="19"/>
        <v>7.2227712105055769E-2</v>
      </c>
      <c r="E179" s="7">
        <f t="shared" ca="1" si="21"/>
        <v>-1.6777722878949441</v>
      </c>
      <c r="F179" s="8">
        <f t="shared" si="25"/>
        <v>2.75</v>
      </c>
      <c r="G179" s="15">
        <f t="shared" ca="1" si="20"/>
        <v>0.10065377639392323</v>
      </c>
      <c r="H179" s="7">
        <f t="shared" ca="1" si="22"/>
        <v>2.8506537763939233</v>
      </c>
      <c r="I179" s="10">
        <f t="shared" ca="1" si="26"/>
        <v>2.6285777562780797</v>
      </c>
    </row>
    <row r="180" spans="1:9" x14ac:dyDescent="0.45">
      <c r="A180" s="5">
        <f t="shared" si="23"/>
        <v>178</v>
      </c>
      <c r="B180" s="10">
        <f t="shared" si="18"/>
        <v>3.56</v>
      </c>
      <c r="C180" s="7">
        <f t="shared" si="27"/>
        <v>-1.75</v>
      </c>
      <c r="D180" s="12">
        <f t="shared" ca="1" si="19"/>
        <v>0.11803179449780662</v>
      </c>
      <c r="E180" s="7">
        <f t="shared" ca="1" si="21"/>
        <v>-1.6319682055021933</v>
      </c>
      <c r="F180" s="8">
        <f t="shared" si="25"/>
        <v>2.75</v>
      </c>
      <c r="G180" s="15">
        <f t="shared" ca="1" si="20"/>
        <v>-5.8830839613557506E-2</v>
      </c>
      <c r="H180" s="7">
        <f t="shared" ca="1" si="22"/>
        <v>2.6911691603864423</v>
      </c>
      <c r="I180" s="10">
        <f t="shared" ca="1" si="26"/>
        <v>2.6285777562780797</v>
      </c>
    </row>
    <row r="181" spans="1:9" x14ac:dyDescent="0.45">
      <c r="A181" s="5">
        <f t="shared" si="23"/>
        <v>179</v>
      </c>
      <c r="B181" s="10">
        <f t="shared" si="18"/>
        <v>3.58</v>
      </c>
      <c r="C181" s="7">
        <f t="shared" si="27"/>
        <v>-1.75</v>
      </c>
      <c r="D181" s="12">
        <f t="shared" ca="1" si="19"/>
        <v>3.1976939670152471E-2</v>
      </c>
      <c r="E181" s="7">
        <f t="shared" ca="1" si="21"/>
        <v>-1.7180230603298474</v>
      </c>
      <c r="F181" s="8">
        <f t="shared" si="25"/>
        <v>2.75</v>
      </c>
      <c r="G181" s="15">
        <f t="shared" ca="1" si="20"/>
        <v>9.8236184813097205E-3</v>
      </c>
      <c r="H181" s="7">
        <f t="shared" ca="1" si="22"/>
        <v>2.7598236184813096</v>
      </c>
      <c r="I181" s="10">
        <f t="shared" ca="1" si="26"/>
        <v>2.6285777562780797</v>
      </c>
    </row>
    <row r="182" spans="1:9" x14ac:dyDescent="0.45">
      <c r="A182" s="5">
        <f t="shared" si="23"/>
        <v>180</v>
      </c>
      <c r="B182" s="10">
        <f t="shared" si="18"/>
        <v>3.6</v>
      </c>
      <c r="C182" s="7">
        <f t="shared" si="27"/>
        <v>-1.75</v>
      </c>
      <c r="D182" s="12">
        <f t="shared" ca="1" si="19"/>
        <v>7.8944255753177678E-2</v>
      </c>
      <c r="E182" s="7">
        <f t="shared" ca="1" si="21"/>
        <v>-1.6710557442468223</v>
      </c>
      <c r="F182" s="8">
        <f t="shared" si="25"/>
        <v>2.75</v>
      </c>
      <c r="G182" s="15">
        <f t="shared" ca="1" si="20"/>
        <v>-5.2320244826508072E-2</v>
      </c>
      <c r="H182" s="7">
        <f t="shared" ca="1" si="22"/>
        <v>2.6976797551734921</v>
      </c>
      <c r="I182" s="10">
        <f t="shared" ca="1" si="26"/>
        <v>2.6285777562780797</v>
      </c>
    </row>
    <row r="183" spans="1:9" x14ac:dyDescent="0.45">
      <c r="A183" s="5">
        <f t="shared" si="23"/>
        <v>181</v>
      </c>
      <c r="B183" s="10">
        <f t="shared" si="18"/>
        <v>3.62</v>
      </c>
      <c r="C183" s="7">
        <f t="shared" si="27"/>
        <v>-1.75</v>
      </c>
      <c r="D183" s="12">
        <f t="shared" ca="1" si="19"/>
        <v>-6.6613869911833851E-2</v>
      </c>
      <c r="E183" s="7">
        <f t="shared" ca="1" si="21"/>
        <v>-1.8166138699118339</v>
      </c>
      <c r="F183" s="8">
        <f t="shared" si="25"/>
        <v>2.75</v>
      </c>
      <c r="G183" s="15">
        <f t="shared" ca="1" si="20"/>
        <v>1.6999057729265493E-2</v>
      </c>
      <c r="H183" s="7">
        <f t="shared" ca="1" si="22"/>
        <v>2.7669990577292656</v>
      </c>
      <c r="I183" s="10">
        <f t="shared" ca="1" si="26"/>
        <v>2.6285777562780797</v>
      </c>
    </row>
    <row r="184" spans="1:9" x14ac:dyDescent="0.45">
      <c r="A184" s="5">
        <f t="shared" si="23"/>
        <v>182</v>
      </c>
      <c r="B184" s="10">
        <f t="shared" si="18"/>
        <v>3.64</v>
      </c>
      <c r="C184" s="7">
        <f t="shared" si="27"/>
        <v>-1.75</v>
      </c>
      <c r="D184" s="12">
        <f t="shared" ca="1" si="19"/>
        <v>-5.3513395457594842E-2</v>
      </c>
      <c r="E184" s="7">
        <f t="shared" ca="1" si="21"/>
        <v>-1.8035133954575948</v>
      </c>
      <c r="F184" s="8">
        <f t="shared" si="25"/>
        <v>2.75</v>
      </c>
      <c r="G184" s="15">
        <f t="shared" ca="1" si="20"/>
        <v>-7.547588976228134E-2</v>
      </c>
      <c r="H184" s="7">
        <f t="shared" ca="1" si="22"/>
        <v>2.6745241102377189</v>
      </c>
      <c r="I184" s="10">
        <f t="shared" ca="1" si="26"/>
        <v>2.6285777562780797</v>
      </c>
    </row>
    <row r="185" spans="1:9" x14ac:dyDescent="0.45">
      <c r="A185" s="5">
        <f t="shared" si="23"/>
        <v>183</v>
      </c>
      <c r="B185" s="10">
        <f t="shared" si="18"/>
        <v>3.66</v>
      </c>
      <c r="C185" s="7">
        <f t="shared" si="27"/>
        <v>-1.75</v>
      </c>
      <c r="D185" s="12">
        <f t="shared" ca="1" si="19"/>
        <v>-8.74222903451225E-2</v>
      </c>
      <c r="E185" s="7">
        <f t="shared" ca="1" si="21"/>
        <v>-1.8374222903451225</v>
      </c>
      <c r="F185" s="8">
        <f t="shared" si="25"/>
        <v>2.75</v>
      </c>
      <c r="G185" s="15">
        <f t="shared" ca="1" si="20"/>
        <v>-9.8366345158907242E-2</v>
      </c>
      <c r="H185" s="7">
        <f t="shared" ca="1" si="22"/>
        <v>2.6516336548410928</v>
      </c>
      <c r="I185" s="10">
        <f t="shared" ca="1" si="26"/>
        <v>2.6285777562780797</v>
      </c>
    </row>
    <row r="186" spans="1:9" x14ac:dyDescent="0.45">
      <c r="A186" s="5">
        <f t="shared" si="23"/>
        <v>184</v>
      </c>
      <c r="B186" s="10">
        <f t="shared" si="18"/>
        <v>3.68</v>
      </c>
      <c r="C186" s="7">
        <f t="shared" si="27"/>
        <v>-1.75</v>
      </c>
      <c r="D186" s="12">
        <f t="shared" ca="1" si="19"/>
        <v>-2.3066884578230556E-2</v>
      </c>
      <c r="E186" s="7">
        <f t="shared" ca="1" si="21"/>
        <v>-1.7730668845782305</v>
      </c>
      <c r="F186" s="8">
        <f t="shared" si="25"/>
        <v>2.75</v>
      </c>
      <c r="G186" s="15">
        <f t="shared" ca="1" si="20"/>
        <v>6.770198004859615E-2</v>
      </c>
      <c r="H186" s="7">
        <f t="shared" ca="1" si="22"/>
        <v>2.8177019800485961</v>
      </c>
      <c r="I186" s="10">
        <f t="shared" ca="1" si="26"/>
        <v>2.6285777562780797</v>
      </c>
    </row>
    <row r="187" spans="1:9" x14ac:dyDescent="0.45">
      <c r="A187" s="5">
        <f t="shared" si="23"/>
        <v>185</v>
      </c>
      <c r="B187" s="10">
        <f t="shared" si="18"/>
        <v>3.7</v>
      </c>
      <c r="C187" s="7">
        <f t="shared" si="27"/>
        <v>-1.75</v>
      </c>
      <c r="D187" s="12">
        <f t="shared" ca="1" si="19"/>
        <v>-0.12445514206430378</v>
      </c>
      <c r="E187" s="7">
        <f t="shared" ca="1" si="21"/>
        <v>-1.8744551420643039</v>
      </c>
      <c r="F187" s="8">
        <f t="shared" si="25"/>
        <v>2.75</v>
      </c>
      <c r="G187" s="15">
        <f t="shared" ca="1" si="20"/>
        <v>9.6418829861084188E-2</v>
      </c>
      <c r="H187" s="7">
        <f t="shared" ca="1" si="22"/>
        <v>2.8464188298610842</v>
      </c>
      <c r="I187" s="10">
        <f t="shared" ca="1" si="26"/>
        <v>2.6285777562780797</v>
      </c>
    </row>
    <row r="188" spans="1:9" x14ac:dyDescent="0.45">
      <c r="A188" s="5">
        <f t="shared" si="23"/>
        <v>186</v>
      </c>
      <c r="B188" s="10">
        <f t="shared" si="18"/>
        <v>3.72</v>
      </c>
      <c r="C188" s="7">
        <f t="shared" si="27"/>
        <v>-1.75</v>
      </c>
      <c r="D188" s="12">
        <f t="shared" ca="1" si="19"/>
        <v>-2.6425266836807099E-2</v>
      </c>
      <c r="E188" s="7">
        <f t="shared" ca="1" si="21"/>
        <v>-1.776425266836807</v>
      </c>
      <c r="F188" s="8">
        <f t="shared" si="25"/>
        <v>2.75</v>
      </c>
      <c r="G188" s="15">
        <f t="shared" ca="1" si="20"/>
        <v>6.3558172844113692E-4</v>
      </c>
      <c r="H188" s="7">
        <f t="shared" ca="1" si="22"/>
        <v>2.7506355817284414</v>
      </c>
      <c r="I188" s="10">
        <f t="shared" ca="1" si="26"/>
        <v>2.6285777562780797</v>
      </c>
    </row>
    <row r="189" spans="1:9" x14ac:dyDescent="0.45">
      <c r="A189" s="5">
        <f t="shared" si="23"/>
        <v>187</v>
      </c>
      <c r="B189" s="10">
        <f t="shared" si="18"/>
        <v>3.74</v>
      </c>
      <c r="C189" s="7">
        <f t="shared" si="27"/>
        <v>-1.75</v>
      </c>
      <c r="D189" s="12">
        <f t="shared" ca="1" si="19"/>
        <v>-0.11967426274495591</v>
      </c>
      <c r="E189" s="7">
        <f t="shared" ca="1" si="21"/>
        <v>-1.8696742627449559</v>
      </c>
      <c r="F189" s="8">
        <f t="shared" si="25"/>
        <v>2.75</v>
      </c>
      <c r="G189" s="15">
        <f t="shared" ca="1" si="20"/>
        <v>-3.1263592407451385E-2</v>
      </c>
      <c r="H189" s="7">
        <f t="shared" ca="1" si="22"/>
        <v>2.7187364075925484</v>
      </c>
      <c r="I189" s="10">
        <f t="shared" ca="1" si="26"/>
        <v>2.6285777562780797</v>
      </c>
    </row>
    <row r="190" spans="1:9" x14ac:dyDescent="0.45">
      <c r="A190" s="5">
        <f t="shared" si="23"/>
        <v>188</v>
      </c>
      <c r="B190" s="10">
        <f t="shared" si="18"/>
        <v>3.7600000000000002</v>
      </c>
      <c r="C190" s="7">
        <f t="shared" si="27"/>
        <v>-1.75</v>
      </c>
      <c r="D190" s="12">
        <f t="shared" ca="1" si="19"/>
        <v>7.5498916069584754E-2</v>
      </c>
      <c r="E190" s="7">
        <f t="shared" ca="1" si="21"/>
        <v>-1.6745010839304153</v>
      </c>
      <c r="F190" s="8">
        <f t="shared" si="25"/>
        <v>2.75</v>
      </c>
      <c r="G190" s="15">
        <f t="shared" ca="1" si="20"/>
        <v>1.3045126285014363E-2</v>
      </c>
      <c r="H190" s="7">
        <f t="shared" ca="1" si="22"/>
        <v>2.7630451262850144</v>
      </c>
      <c r="I190" s="10">
        <f t="shared" ca="1" si="26"/>
        <v>2.6285777562780797</v>
      </c>
    </row>
    <row r="191" spans="1:9" x14ac:dyDescent="0.45">
      <c r="A191" s="5">
        <f t="shared" si="23"/>
        <v>189</v>
      </c>
      <c r="B191" s="10">
        <f t="shared" si="18"/>
        <v>3.7800000000000002</v>
      </c>
      <c r="C191" s="7">
        <f t="shared" si="27"/>
        <v>-1.75</v>
      </c>
      <c r="D191" s="12">
        <f t="shared" ca="1" si="19"/>
        <v>1.2014000184247586E-2</v>
      </c>
      <c r="E191" s="7">
        <f t="shared" ca="1" si="21"/>
        <v>-1.7379859998157525</v>
      </c>
      <c r="F191" s="8">
        <f t="shared" si="25"/>
        <v>2.75</v>
      </c>
      <c r="G191" s="15">
        <f t="shared" ca="1" si="20"/>
        <v>4.1175389808940505E-2</v>
      </c>
      <c r="H191" s="7">
        <f t="shared" ca="1" si="22"/>
        <v>2.7911753898089406</v>
      </c>
      <c r="I191" s="10">
        <f t="shared" ca="1" si="26"/>
        <v>2.6285777562780797</v>
      </c>
    </row>
    <row r="192" spans="1:9" x14ac:dyDescent="0.45">
      <c r="A192" s="5">
        <f t="shared" si="23"/>
        <v>190</v>
      </c>
      <c r="B192" s="10">
        <f t="shared" si="18"/>
        <v>3.8000000000000003</v>
      </c>
      <c r="C192" s="7">
        <f t="shared" si="27"/>
        <v>-1.75</v>
      </c>
      <c r="D192" s="12">
        <f t="shared" ca="1" si="19"/>
        <v>0.10751838491324048</v>
      </c>
      <c r="E192" s="7">
        <f t="shared" ca="1" si="21"/>
        <v>-1.6424816150867596</v>
      </c>
      <c r="F192" s="8">
        <f t="shared" si="25"/>
        <v>2.75</v>
      </c>
      <c r="G192" s="15">
        <f t="shared" ca="1" si="20"/>
        <v>8.2516909946086348E-2</v>
      </c>
      <c r="H192" s="7">
        <f t="shared" ca="1" si="22"/>
        <v>2.8325169099460865</v>
      </c>
      <c r="I192" s="10">
        <f t="shared" ca="1" si="26"/>
        <v>2.6285777562780797</v>
      </c>
    </row>
    <row r="193" spans="1:9" x14ac:dyDescent="0.45">
      <c r="A193" s="5">
        <f t="shared" si="23"/>
        <v>191</v>
      </c>
      <c r="B193" s="10">
        <f t="shared" si="18"/>
        <v>3.8200000000000003</v>
      </c>
      <c r="C193" s="7">
        <f t="shared" si="27"/>
        <v>-1.75</v>
      </c>
      <c r="D193" s="12">
        <f t="shared" ca="1" si="19"/>
        <v>2.2702282639321114E-2</v>
      </c>
      <c r="E193" s="7">
        <f t="shared" ca="1" si="21"/>
        <v>-1.7272977173606789</v>
      </c>
      <c r="F193" s="8">
        <f t="shared" si="25"/>
        <v>2.75</v>
      </c>
      <c r="G193" s="15">
        <f t="shared" ca="1" si="20"/>
        <v>-3.7162797299479577E-2</v>
      </c>
      <c r="H193" s="7">
        <f t="shared" ca="1" si="22"/>
        <v>2.7128372027005203</v>
      </c>
      <c r="I193" s="10">
        <f t="shared" ca="1" si="26"/>
        <v>2.6285777562780797</v>
      </c>
    </row>
    <row r="194" spans="1:9" x14ac:dyDescent="0.45">
      <c r="A194" s="5">
        <f t="shared" si="23"/>
        <v>192</v>
      </c>
      <c r="B194" s="10">
        <f t="shared" ref="B194:B257" si="28">A194*Ts</f>
        <v>3.84</v>
      </c>
      <c r="C194" s="7">
        <f t="shared" si="27"/>
        <v>-1.75</v>
      </c>
      <c r="D194" s="12">
        <f t="shared" ref="D194:D257" ca="1" si="29">RAND()*noise -(noise/2)</f>
        <v>-0.10346997572520031</v>
      </c>
      <c r="E194" s="7">
        <f t="shared" ca="1" si="21"/>
        <v>-1.8534699757252002</v>
      </c>
      <c r="F194" s="8">
        <f t="shared" si="25"/>
        <v>2.75</v>
      </c>
      <c r="G194" s="15">
        <f t="shared" ref="G194:G257" ca="1" si="30">RAND()*noise -(noise/2)</f>
        <v>5.4051156865260908E-2</v>
      </c>
      <c r="H194" s="7">
        <f t="shared" ca="1" si="22"/>
        <v>2.8040511568652611</v>
      </c>
      <c r="I194" s="10">
        <f t="shared" ca="1" si="26"/>
        <v>2.6285777562780797</v>
      </c>
    </row>
    <row r="195" spans="1:9" x14ac:dyDescent="0.45">
      <c r="A195" s="5">
        <f t="shared" si="23"/>
        <v>193</v>
      </c>
      <c r="B195" s="10">
        <f t="shared" si="28"/>
        <v>3.86</v>
      </c>
      <c r="C195" s="7">
        <f t="shared" si="27"/>
        <v>-1.75</v>
      </c>
      <c r="D195" s="12">
        <f t="shared" ca="1" si="29"/>
        <v>8.1657180603513041E-2</v>
      </c>
      <c r="E195" s="7">
        <f t="shared" ref="E195:E258" ca="1" si="31">C195+D195</f>
        <v>-1.6683428193964869</v>
      </c>
      <c r="F195" s="8">
        <f t="shared" si="25"/>
        <v>2.75</v>
      </c>
      <c r="G195" s="15">
        <f t="shared" ca="1" si="30"/>
        <v>-6.1426116152752147E-2</v>
      </c>
      <c r="H195" s="7">
        <f t="shared" ref="H195:H258" ca="1" si="32">F195+G195</f>
        <v>2.6885738838472477</v>
      </c>
      <c r="I195" s="10">
        <f t="shared" ca="1" si="26"/>
        <v>2.6285777562780797</v>
      </c>
    </row>
    <row r="196" spans="1:9" x14ac:dyDescent="0.45">
      <c r="A196" s="5">
        <f t="shared" ref="A196:A259" si="33">A195+1</f>
        <v>194</v>
      </c>
      <c r="B196" s="10">
        <f t="shared" si="28"/>
        <v>3.88</v>
      </c>
      <c r="C196" s="7">
        <f t="shared" si="27"/>
        <v>-1.75</v>
      </c>
      <c r="D196" s="12">
        <f t="shared" ca="1" si="29"/>
        <v>0.1234361628676198</v>
      </c>
      <c r="E196" s="7">
        <f t="shared" ca="1" si="31"/>
        <v>-1.6265638371323803</v>
      </c>
      <c r="F196" s="8">
        <f t="shared" ref="F196:F259" si="34">F195</f>
        <v>2.75</v>
      </c>
      <c r="G196" s="15">
        <f t="shared" ca="1" si="30"/>
        <v>4.1500018349282908E-2</v>
      </c>
      <c r="H196" s="7">
        <f t="shared" ca="1" si="32"/>
        <v>2.7915000183492831</v>
      </c>
      <c r="I196" s="10">
        <f t="shared" ref="I196:I259" ca="1" si="35">MEDIAN(I195,E196,H196)</f>
        <v>2.6285777562780797</v>
      </c>
    </row>
    <row r="197" spans="1:9" x14ac:dyDescent="0.45">
      <c r="A197" s="5">
        <f t="shared" si="33"/>
        <v>195</v>
      </c>
      <c r="B197" s="10">
        <f t="shared" si="28"/>
        <v>3.9</v>
      </c>
      <c r="C197" s="7">
        <f t="shared" si="27"/>
        <v>-1.75</v>
      </c>
      <c r="D197" s="12">
        <f t="shared" ca="1" si="29"/>
        <v>-0.12172208524385025</v>
      </c>
      <c r="E197" s="7">
        <f t="shared" ca="1" si="31"/>
        <v>-1.8717220852438503</v>
      </c>
      <c r="F197" s="8">
        <f t="shared" si="34"/>
        <v>2.75</v>
      </c>
      <c r="G197" s="15">
        <f t="shared" ca="1" si="30"/>
        <v>-0.12468418838622367</v>
      </c>
      <c r="H197" s="7">
        <f t="shared" ca="1" si="32"/>
        <v>2.6253158116137763</v>
      </c>
      <c r="I197" s="10">
        <f t="shared" ca="1" si="35"/>
        <v>2.6253158116137763</v>
      </c>
    </row>
    <row r="198" spans="1:9" x14ac:dyDescent="0.45">
      <c r="A198" s="5">
        <f t="shared" si="33"/>
        <v>196</v>
      </c>
      <c r="B198" s="10">
        <f t="shared" si="28"/>
        <v>3.92</v>
      </c>
      <c r="C198" s="7">
        <f t="shared" si="27"/>
        <v>-1.75</v>
      </c>
      <c r="D198" s="12">
        <f t="shared" ca="1" si="29"/>
        <v>-0.11174423887767099</v>
      </c>
      <c r="E198" s="7">
        <f t="shared" ca="1" si="31"/>
        <v>-1.861744238877671</v>
      </c>
      <c r="F198" s="8">
        <f t="shared" si="34"/>
        <v>2.75</v>
      </c>
      <c r="G198" s="15">
        <f t="shared" ca="1" si="30"/>
        <v>8.5118491266628626E-2</v>
      </c>
      <c r="H198" s="7">
        <f t="shared" ca="1" si="32"/>
        <v>2.8351184912666287</v>
      </c>
      <c r="I198" s="10">
        <f t="shared" ca="1" si="35"/>
        <v>2.6253158116137763</v>
      </c>
    </row>
    <row r="199" spans="1:9" x14ac:dyDescent="0.45">
      <c r="A199" s="5">
        <f t="shared" si="33"/>
        <v>197</v>
      </c>
      <c r="B199" s="10">
        <f t="shared" si="28"/>
        <v>3.94</v>
      </c>
      <c r="C199" s="7">
        <f t="shared" si="27"/>
        <v>-1.75</v>
      </c>
      <c r="D199" s="12">
        <f t="shared" ca="1" si="29"/>
        <v>-9.0278791851425955E-2</v>
      </c>
      <c r="E199" s="7">
        <f t="shared" ca="1" si="31"/>
        <v>-1.8402787918514258</v>
      </c>
      <c r="F199" s="8">
        <f t="shared" si="34"/>
        <v>2.75</v>
      </c>
      <c r="G199" s="15">
        <f t="shared" ca="1" si="30"/>
        <v>0.10277100469066203</v>
      </c>
      <c r="H199" s="7">
        <f t="shared" ca="1" si="32"/>
        <v>2.8527710046906618</v>
      </c>
      <c r="I199" s="10">
        <f t="shared" ca="1" si="35"/>
        <v>2.6253158116137763</v>
      </c>
    </row>
    <row r="200" spans="1:9" x14ac:dyDescent="0.45">
      <c r="A200" s="5">
        <f t="shared" si="33"/>
        <v>198</v>
      </c>
      <c r="B200" s="10">
        <f t="shared" si="28"/>
        <v>3.96</v>
      </c>
      <c r="C200" s="7">
        <f t="shared" si="27"/>
        <v>-1.75</v>
      </c>
      <c r="D200" s="12">
        <f t="shared" ca="1" si="29"/>
        <v>9.1974743638449985E-2</v>
      </c>
      <c r="E200" s="7">
        <f t="shared" ca="1" si="31"/>
        <v>-1.6580252563615501</v>
      </c>
      <c r="F200" s="8">
        <f t="shared" si="34"/>
        <v>2.75</v>
      </c>
      <c r="G200" s="15">
        <f t="shared" ca="1" si="30"/>
        <v>-2.9455199627831441E-2</v>
      </c>
      <c r="H200" s="7">
        <f t="shared" ca="1" si="32"/>
        <v>2.7205448003721684</v>
      </c>
      <c r="I200" s="10">
        <f t="shared" ca="1" si="35"/>
        <v>2.6253158116137763</v>
      </c>
    </row>
    <row r="201" spans="1:9" x14ac:dyDescent="0.45">
      <c r="A201" s="5">
        <f t="shared" si="33"/>
        <v>199</v>
      </c>
      <c r="B201" s="10">
        <f t="shared" si="28"/>
        <v>3.98</v>
      </c>
      <c r="C201" s="7">
        <f t="shared" si="27"/>
        <v>-1.75</v>
      </c>
      <c r="D201" s="12">
        <f t="shared" ca="1" si="29"/>
        <v>9.9662924720880786E-4</v>
      </c>
      <c r="E201" s="7">
        <f t="shared" ca="1" si="31"/>
        <v>-1.7490033707527912</v>
      </c>
      <c r="F201" s="8">
        <f t="shared" si="34"/>
        <v>2.75</v>
      </c>
      <c r="G201" s="15">
        <f t="shared" ca="1" si="30"/>
        <v>2.3517484345574519E-2</v>
      </c>
      <c r="H201" s="7">
        <f t="shared" ca="1" si="32"/>
        <v>2.7735174843455743</v>
      </c>
      <c r="I201" s="10">
        <f t="shared" ca="1" si="35"/>
        <v>2.6253158116137763</v>
      </c>
    </row>
    <row r="202" spans="1:9" x14ac:dyDescent="0.45">
      <c r="A202" s="5">
        <f t="shared" si="33"/>
        <v>200</v>
      </c>
      <c r="B202" s="10">
        <f t="shared" si="28"/>
        <v>4</v>
      </c>
      <c r="C202" s="7">
        <f t="shared" si="27"/>
        <v>-1.75</v>
      </c>
      <c r="D202" s="12">
        <f t="shared" ca="1" si="29"/>
        <v>-8.3561708944548674E-3</v>
      </c>
      <c r="E202" s="7">
        <f t="shared" ca="1" si="31"/>
        <v>-1.7583561708944548</v>
      </c>
      <c r="F202" s="8">
        <f t="shared" si="34"/>
        <v>2.75</v>
      </c>
      <c r="G202" s="15">
        <f t="shared" ca="1" si="30"/>
        <v>-3.7990745637379836E-2</v>
      </c>
      <c r="H202" s="7">
        <f t="shared" ca="1" si="32"/>
        <v>2.71200925436262</v>
      </c>
      <c r="I202" s="10">
        <f t="shared" ca="1" si="35"/>
        <v>2.6253158116137763</v>
      </c>
    </row>
    <row r="203" spans="1:9" x14ac:dyDescent="0.45">
      <c r="A203" s="5">
        <f t="shared" si="33"/>
        <v>201</v>
      </c>
      <c r="B203" s="10">
        <f t="shared" si="28"/>
        <v>4.0200000000000005</v>
      </c>
      <c r="C203" s="7">
        <f t="shared" si="27"/>
        <v>-1.75</v>
      </c>
      <c r="D203" s="12">
        <f t="shared" ca="1" si="29"/>
        <v>-4.7631194767235902E-2</v>
      </c>
      <c r="E203" s="7">
        <f t="shared" ca="1" si="31"/>
        <v>-1.7976311947672359</v>
      </c>
      <c r="F203" s="8">
        <f t="shared" si="34"/>
        <v>2.75</v>
      </c>
      <c r="G203" s="15">
        <f t="shared" ca="1" si="30"/>
        <v>2.7452003937331604E-2</v>
      </c>
      <c r="H203" s="7">
        <f t="shared" ca="1" si="32"/>
        <v>2.7774520039373316</v>
      </c>
      <c r="I203" s="10">
        <f t="shared" ca="1" si="35"/>
        <v>2.6253158116137763</v>
      </c>
    </row>
    <row r="204" spans="1:9" x14ac:dyDescent="0.45">
      <c r="A204" s="5">
        <f t="shared" si="33"/>
        <v>202</v>
      </c>
      <c r="B204" s="10">
        <f t="shared" si="28"/>
        <v>4.04</v>
      </c>
      <c r="C204" s="7">
        <f t="shared" si="27"/>
        <v>-1.75</v>
      </c>
      <c r="D204" s="12">
        <f t="shared" ca="1" si="29"/>
        <v>-3.599709175289767E-2</v>
      </c>
      <c r="E204" s="7">
        <f t="shared" ca="1" si="31"/>
        <v>-1.7859970917528978</v>
      </c>
      <c r="F204" s="8">
        <f t="shared" si="34"/>
        <v>2.75</v>
      </c>
      <c r="G204" s="15">
        <f t="shared" ca="1" si="30"/>
        <v>-0.12303474682617899</v>
      </c>
      <c r="H204" s="7">
        <f t="shared" ca="1" si="32"/>
        <v>2.6269652531738208</v>
      </c>
      <c r="I204" s="10">
        <f t="shared" ca="1" si="35"/>
        <v>2.6253158116137763</v>
      </c>
    </row>
    <row r="205" spans="1:9" x14ac:dyDescent="0.45">
      <c r="A205" s="5">
        <f t="shared" si="33"/>
        <v>203</v>
      </c>
      <c r="B205" s="10">
        <f t="shared" si="28"/>
        <v>4.0600000000000005</v>
      </c>
      <c r="C205" s="7">
        <f t="shared" si="27"/>
        <v>-1.75</v>
      </c>
      <c r="D205" s="12">
        <f t="shared" ca="1" si="29"/>
        <v>-8.0516201836195372E-2</v>
      </c>
      <c r="E205" s="7">
        <f t="shared" ca="1" si="31"/>
        <v>-1.8305162018361953</v>
      </c>
      <c r="F205" s="8">
        <f t="shared" si="34"/>
        <v>2.75</v>
      </c>
      <c r="G205" s="15">
        <f t="shared" ca="1" si="30"/>
        <v>3.9355378485978726E-2</v>
      </c>
      <c r="H205" s="7">
        <f t="shared" ca="1" si="32"/>
        <v>2.7893553784859786</v>
      </c>
      <c r="I205" s="10">
        <f t="shared" ca="1" si="35"/>
        <v>2.6253158116137763</v>
      </c>
    </row>
    <row r="206" spans="1:9" x14ac:dyDescent="0.45">
      <c r="A206" s="5">
        <f t="shared" si="33"/>
        <v>204</v>
      </c>
      <c r="B206" s="10">
        <f t="shared" si="28"/>
        <v>4.08</v>
      </c>
      <c r="C206" s="7">
        <f t="shared" si="27"/>
        <v>-1.75</v>
      </c>
      <c r="D206" s="12">
        <f t="shared" ca="1" si="29"/>
        <v>7.2160984926035537E-2</v>
      </c>
      <c r="E206" s="7">
        <f t="shared" ca="1" si="31"/>
        <v>-1.6778390150739644</v>
      </c>
      <c r="F206" s="8">
        <f t="shared" si="34"/>
        <v>2.75</v>
      </c>
      <c r="G206" s="15">
        <f t="shared" ca="1" si="30"/>
        <v>-2.2331436404298133E-3</v>
      </c>
      <c r="H206" s="7">
        <f t="shared" ca="1" si="32"/>
        <v>2.7477668563595703</v>
      </c>
      <c r="I206" s="10">
        <f t="shared" ca="1" si="35"/>
        <v>2.6253158116137763</v>
      </c>
    </row>
    <row r="207" spans="1:9" x14ac:dyDescent="0.45">
      <c r="A207" s="5">
        <f t="shared" si="33"/>
        <v>205</v>
      </c>
      <c r="B207" s="10">
        <f t="shared" si="28"/>
        <v>4.0999999999999996</v>
      </c>
      <c r="C207" s="7">
        <f t="shared" si="27"/>
        <v>-1.75</v>
      </c>
      <c r="D207" s="12">
        <f t="shared" ca="1" si="29"/>
        <v>5.0145666491397151E-2</v>
      </c>
      <c r="E207" s="7">
        <f t="shared" ca="1" si="31"/>
        <v>-1.6998543335086029</v>
      </c>
      <c r="F207" s="8">
        <f t="shared" si="34"/>
        <v>2.75</v>
      </c>
      <c r="G207" s="15">
        <f t="shared" ca="1" si="30"/>
        <v>8.6404853333950205E-2</v>
      </c>
      <c r="H207" s="7">
        <f t="shared" ca="1" si="32"/>
        <v>2.8364048533339501</v>
      </c>
      <c r="I207" s="10">
        <f t="shared" ca="1" si="35"/>
        <v>2.6253158116137763</v>
      </c>
    </row>
    <row r="208" spans="1:9" x14ac:dyDescent="0.45">
      <c r="A208" s="5">
        <f t="shared" si="33"/>
        <v>206</v>
      </c>
      <c r="B208" s="10">
        <f t="shared" si="28"/>
        <v>4.12</v>
      </c>
      <c r="C208" s="7">
        <f t="shared" si="27"/>
        <v>-1.75</v>
      </c>
      <c r="D208" s="12">
        <f t="shared" ca="1" si="29"/>
        <v>4.8737159223906923E-2</v>
      </c>
      <c r="E208" s="7">
        <f t="shared" ca="1" si="31"/>
        <v>-1.701262840776093</v>
      </c>
      <c r="F208" s="8">
        <f t="shared" si="34"/>
        <v>2.75</v>
      </c>
      <c r="G208" s="15">
        <f t="shared" ca="1" si="30"/>
        <v>3.2683603505560266E-3</v>
      </c>
      <c r="H208" s="7">
        <f t="shared" ca="1" si="32"/>
        <v>2.7532683603505559</v>
      </c>
      <c r="I208" s="10">
        <f t="shared" ca="1" si="35"/>
        <v>2.6253158116137763</v>
      </c>
    </row>
    <row r="209" spans="1:9" x14ac:dyDescent="0.45">
      <c r="A209" s="5">
        <f t="shared" si="33"/>
        <v>207</v>
      </c>
      <c r="B209" s="10">
        <f t="shared" si="28"/>
        <v>4.1399999999999997</v>
      </c>
      <c r="C209" s="7">
        <f t="shared" si="27"/>
        <v>-1.75</v>
      </c>
      <c r="D209" s="12">
        <f t="shared" ca="1" si="29"/>
        <v>-8.0880129775462606E-2</v>
      </c>
      <c r="E209" s="7">
        <f t="shared" ca="1" si="31"/>
        <v>-1.8308801297754627</v>
      </c>
      <c r="F209" s="8">
        <f t="shared" si="34"/>
        <v>2.75</v>
      </c>
      <c r="G209" s="15">
        <f t="shared" ca="1" si="30"/>
        <v>-3.9661904015727112E-2</v>
      </c>
      <c r="H209" s="7">
        <f t="shared" ca="1" si="32"/>
        <v>2.7103380959842731</v>
      </c>
      <c r="I209" s="10">
        <f t="shared" ca="1" si="35"/>
        <v>2.6253158116137763</v>
      </c>
    </row>
    <row r="210" spans="1:9" x14ac:dyDescent="0.45">
      <c r="A210" s="5">
        <f t="shared" si="33"/>
        <v>208</v>
      </c>
      <c r="B210" s="10">
        <f t="shared" si="28"/>
        <v>4.16</v>
      </c>
      <c r="C210" s="7">
        <f t="shared" si="27"/>
        <v>-1.75</v>
      </c>
      <c r="D210" s="12">
        <f t="shared" ca="1" si="29"/>
        <v>8.7876265372539009E-3</v>
      </c>
      <c r="E210" s="7">
        <f t="shared" ca="1" si="31"/>
        <v>-1.741212373462746</v>
      </c>
      <c r="F210" s="8">
        <f t="shared" si="34"/>
        <v>2.75</v>
      </c>
      <c r="G210" s="15">
        <f t="shared" ca="1" si="30"/>
        <v>8.5504632156298277E-3</v>
      </c>
      <c r="H210" s="7">
        <f t="shared" ca="1" si="32"/>
        <v>2.7585504632156299</v>
      </c>
      <c r="I210" s="10">
        <f t="shared" ca="1" si="35"/>
        <v>2.6253158116137763</v>
      </c>
    </row>
    <row r="211" spans="1:9" x14ac:dyDescent="0.45">
      <c r="A211" s="5">
        <f t="shared" si="33"/>
        <v>209</v>
      </c>
      <c r="B211" s="10">
        <f t="shared" si="28"/>
        <v>4.18</v>
      </c>
      <c r="C211" s="7">
        <f t="shared" si="27"/>
        <v>-1.75</v>
      </c>
      <c r="D211" s="12">
        <f t="shared" ca="1" si="29"/>
        <v>0.11268272115407779</v>
      </c>
      <c r="E211" s="7">
        <f t="shared" ca="1" si="31"/>
        <v>-1.6373172788459223</v>
      </c>
      <c r="F211" s="8">
        <f t="shared" si="34"/>
        <v>2.75</v>
      </c>
      <c r="G211" s="15">
        <f t="shared" ca="1" si="30"/>
        <v>-0.1081554763722708</v>
      </c>
      <c r="H211" s="7">
        <f t="shared" ca="1" si="32"/>
        <v>2.641844523627729</v>
      </c>
      <c r="I211" s="10">
        <f t="shared" ca="1" si="35"/>
        <v>2.6253158116137763</v>
      </c>
    </row>
    <row r="212" spans="1:9" x14ac:dyDescent="0.45">
      <c r="A212" s="5">
        <f t="shared" si="33"/>
        <v>210</v>
      </c>
      <c r="B212" s="10">
        <f t="shared" si="28"/>
        <v>4.2</v>
      </c>
      <c r="C212" s="7">
        <f t="shared" si="27"/>
        <v>-1.75</v>
      </c>
      <c r="D212" s="12">
        <f t="shared" ca="1" si="29"/>
        <v>1.5120040582192323E-2</v>
      </c>
      <c r="E212" s="7">
        <f t="shared" ca="1" si="31"/>
        <v>-1.7348799594178077</v>
      </c>
      <c r="F212" s="8">
        <f t="shared" si="34"/>
        <v>2.75</v>
      </c>
      <c r="G212" s="15">
        <f t="shared" ca="1" si="30"/>
        <v>-3.2298233017006794E-2</v>
      </c>
      <c r="H212" s="7">
        <f t="shared" ca="1" si="32"/>
        <v>2.717701766982993</v>
      </c>
      <c r="I212" s="10">
        <f t="shared" ca="1" si="35"/>
        <v>2.6253158116137763</v>
      </c>
    </row>
    <row r="213" spans="1:9" x14ac:dyDescent="0.45">
      <c r="A213" s="5">
        <f t="shared" si="33"/>
        <v>211</v>
      </c>
      <c r="B213" s="10">
        <f t="shared" si="28"/>
        <v>4.22</v>
      </c>
      <c r="C213" s="7">
        <f t="shared" si="27"/>
        <v>-1.75</v>
      </c>
      <c r="D213" s="12">
        <f t="shared" ca="1" si="29"/>
        <v>-6.501181654886945E-3</v>
      </c>
      <c r="E213" s="7">
        <f t="shared" ca="1" si="31"/>
        <v>-1.756501181654887</v>
      </c>
      <c r="F213" s="8">
        <f t="shared" si="34"/>
        <v>2.75</v>
      </c>
      <c r="G213" s="15">
        <f t="shared" ca="1" si="30"/>
        <v>2.2687365466514176E-2</v>
      </c>
      <c r="H213" s="7">
        <f t="shared" ca="1" si="32"/>
        <v>2.7726873654665143</v>
      </c>
      <c r="I213" s="10">
        <f t="shared" ca="1" si="35"/>
        <v>2.6253158116137763</v>
      </c>
    </row>
    <row r="214" spans="1:9" x14ac:dyDescent="0.45">
      <c r="A214" s="5">
        <f t="shared" si="33"/>
        <v>212</v>
      </c>
      <c r="B214" s="10">
        <f t="shared" si="28"/>
        <v>4.24</v>
      </c>
      <c r="C214" s="7">
        <f t="shared" si="27"/>
        <v>-1.75</v>
      </c>
      <c r="D214" s="12">
        <f t="shared" ca="1" si="29"/>
        <v>-0.11022186402371895</v>
      </c>
      <c r="E214" s="7">
        <f t="shared" ca="1" si="31"/>
        <v>-1.8602218640237189</v>
      </c>
      <c r="F214" s="8">
        <f t="shared" si="34"/>
        <v>2.75</v>
      </c>
      <c r="G214" s="15">
        <f t="shared" ca="1" si="30"/>
        <v>6.1236190205874397E-2</v>
      </c>
      <c r="H214" s="7">
        <f t="shared" ca="1" si="32"/>
        <v>2.8112361902058742</v>
      </c>
      <c r="I214" s="10">
        <f t="shared" ca="1" si="35"/>
        <v>2.6253158116137763</v>
      </c>
    </row>
    <row r="215" spans="1:9" x14ac:dyDescent="0.45">
      <c r="A215" s="5">
        <f t="shared" si="33"/>
        <v>213</v>
      </c>
      <c r="B215" s="10">
        <f t="shared" si="28"/>
        <v>4.26</v>
      </c>
      <c r="C215" s="7">
        <f t="shared" si="27"/>
        <v>-1.75</v>
      </c>
      <c r="D215" s="12">
        <f t="shared" ca="1" si="29"/>
        <v>0.12137659857570282</v>
      </c>
      <c r="E215" s="7">
        <f t="shared" ca="1" si="31"/>
        <v>-1.6286234014242971</v>
      </c>
      <c r="F215" s="8">
        <f t="shared" si="34"/>
        <v>2.75</v>
      </c>
      <c r="G215" s="15">
        <f t="shared" ca="1" si="30"/>
        <v>-2.8090001965007494E-2</v>
      </c>
      <c r="H215" s="7">
        <f t="shared" ca="1" si="32"/>
        <v>2.7219099980349926</v>
      </c>
      <c r="I215" s="10">
        <f t="shared" ca="1" si="35"/>
        <v>2.6253158116137763</v>
      </c>
    </row>
    <row r="216" spans="1:9" x14ac:dyDescent="0.45">
      <c r="A216" s="5">
        <f t="shared" si="33"/>
        <v>214</v>
      </c>
      <c r="B216" s="10">
        <f t="shared" si="28"/>
        <v>4.28</v>
      </c>
      <c r="C216" s="7">
        <f t="shared" si="27"/>
        <v>-1.75</v>
      </c>
      <c r="D216" s="12">
        <f t="shared" ca="1" si="29"/>
        <v>6.4315499012589566E-2</v>
      </c>
      <c r="E216" s="7">
        <f t="shared" ca="1" si="31"/>
        <v>-1.6856845009874104</v>
      </c>
      <c r="F216" s="8">
        <f t="shared" si="34"/>
        <v>2.75</v>
      </c>
      <c r="G216" s="15">
        <f t="shared" ca="1" si="30"/>
        <v>8.0439345491976677E-2</v>
      </c>
      <c r="H216" s="7">
        <f t="shared" ca="1" si="32"/>
        <v>2.8304393454919765</v>
      </c>
      <c r="I216" s="10">
        <f t="shared" ca="1" si="35"/>
        <v>2.6253158116137763</v>
      </c>
    </row>
    <row r="217" spans="1:9" x14ac:dyDescent="0.45">
      <c r="A217" s="5">
        <f t="shared" si="33"/>
        <v>215</v>
      </c>
      <c r="B217" s="10">
        <f t="shared" si="28"/>
        <v>4.3</v>
      </c>
      <c r="C217" s="7">
        <f t="shared" si="27"/>
        <v>-1.75</v>
      </c>
      <c r="D217" s="12">
        <f t="shared" ca="1" si="29"/>
        <v>2.6682685983110743E-2</v>
      </c>
      <c r="E217" s="7">
        <f t="shared" ca="1" si="31"/>
        <v>-1.7233173140168891</v>
      </c>
      <c r="F217" s="8">
        <f t="shared" si="34"/>
        <v>2.75</v>
      </c>
      <c r="G217" s="15">
        <f t="shared" ca="1" si="30"/>
        <v>6.1338516717754088E-2</v>
      </c>
      <c r="H217" s="7">
        <f t="shared" ca="1" si="32"/>
        <v>2.811338516717754</v>
      </c>
      <c r="I217" s="10">
        <f t="shared" ca="1" si="35"/>
        <v>2.6253158116137763</v>
      </c>
    </row>
    <row r="218" spans="1:9" x14ac:dyDescent="0.45">
      <c r="A218" s="5">
        <f t="shared" si="33"/>
        <v>216</v>
      </c>
      <c r="B218" s="10">
        <f t="shared" si="28"/>
        <v>4.32</v>
      </c>
      <c r="C218" s="7">
        <f t="shared" si="27"/>
        <v>-1.75</v>
      </c>
      <c r="D218" s="12">
        <f t="shared" ca="1" si="29"/>
        <v>-9.6433453219283816E-2</v>
      </c>
      <c r="E218" s="7">
        <f t="shared" ca="1" si="31"/>
        <v>-1.8464334532192839</v>
      </c>
      <c r="F218" s="8">
        <f t="shared" si="34"/>
        <v>2.75</v>
      </c>
      <c r="G218" s="15">
        <f t="shared" ca="1" si="30"/>
        <v>2.2202809582519217E-2</v>
      </c>
      <c r="H218" s="7">
        <f t="shared" ca="1" si="32"/>
        <v>2.7722028095825193</v>
      </c>
      <c r="I218" s="10">
        <f t="shared" ca="1" si="35"/>
        <v>2.6253158116137763</v>
      </c>
    </row>
    <row r="219" spans="1:9" x14ac:dyDescent="0.45">
      <c r="A219" s="5">
        <f t="shared" si="33"/>
        <v>217</v>
      </c>
      <c r="B219" s="10">
        <f t="shared" si="28"/>
        <v>4.34</v>
      </c>
      <c r="C219" s="7">
        <f t="shared" ref="C219:C282" si="36">C218</f>
        <v>-1.75</v>
      </c>
      <c r="D219" s="12">
        <f t="shared" ca="1" si="29"/>
        <v>2.88335439367291E-2</v>
      </c>
      <c r="E219" s="7">
        <f t="shared" ca="1" si="31"/>
        <v>-1.7211664560632709</v>
      </c>
      <c r="F219" s="8">
        <f t="shared" si="34"/>
        <v>2.75</v>
      </c>
      <c r="G219" s="15">
        <f t="shared" ca="1" si="30"/>
        <v>4.1576954107864161E-2</v>
      </c>
      <c r="H219" s="7">
        <f t="shared" ca="1" si="32"/>
        <v>2.7915769541078643</v>
      </c>
      <c r="I219" s="10">
        <f t="shared" ca="1" si="35"/>
        <v>2.6253158116137763</v>
      </c>
    </row>
    <row r="220" spans="1:9" x14ac:dyDescent="0.45">
      <c r="A220" s="5">
        <f t="shared" si="33"/>
        <v>218</v>
      </c>
      <c r="B220" s="10">
        <f t="shared" si="28"/>
        <v>4.3600000000000003</v>
      </c>
      <c r="C220" s="7">
        <f t="shared" si="36"/>
        <v>-1.75</v>
      </c>
      <c r="D220" s="12">
        <f t="shared" ca="1" si="29"/>
        <v>6.4075552361101823E-2</v>
      </c>
      <c r="E220" s="7">
        <f t="shared" ca="1" si="31"/>
        <v>-1.6859244476388981</v>
      </c>
      <c r="F220" s="8">
        <f t="shared" si="34"/>
        <v>2.75</v>
      </c>
      <c r="G220" s="15">
        <f t="shared" ca="1" si="30"/>
        <v>-7.3831488885842206E-2</v>
      </c>
      <c r="H220" s="7">
        <f t="shared" ca="1" si="32"/>
        <v>2.6761685111141578</v>
      </c>
      <c r="I220" s="10">
        <f t="shared" ca="1" si="35"/>
        <v>2.6253158116137763</v>
      </c>
    </row>
    <row r="221" spans="1:9" x14ac:dyDescent="0.45">
      <c r="A221" s="5">
        <f t="shared" si="33"/>
        <v>219</v>
      </c>
      <c r="B221" s="10">
        <f t="shared" si="28"/>
        <v>4.38</v>
      </c>
      <c r="C221" s="7">
        <f t="shared" si="36"/>
        <v>-1.75</v>
      </c>
      <c r="D221" s="12">
        <f t="shared" ca="1" si="29"/>
        <v>-7.0673479191828426E-3</v>
      </c>
      <c r="E221" s="7">
        <f t="shared" ca="1" si="31"/>
        <v>-1.757067347919183</v>
      </c>
      <c r="F221" s="8">
        <f t="shared" si="34"/>
        <v>2.75</v>
      </c>
      <c r="G221" s="15">
        <f t="shared" ca="1" si="30"/>
        <v>4.7657931939248915E-2</v>
      </c>
      <c r="H221" s="7">
        <f t="shared" ca="1" si="32"/>
        <v>2.7976579319392489</v>
      </c>
      <c r="I221" s="10">
        <f t="shared" ca="1" si="35"/>
        <v>2.6253158116137763</v>
      </c>
    </row>
    <row r="222" spans="1:9" x14ac:dyDescent="0.45">
      <c r="A222" s="5">
        <f t="shared" si="33"/>
        <v>220</v>
      </c>
      <c r="B222" s="10">
        <f t="shared" si="28"/>
        <v>4.4000000000000004</v>
      </c>
      <c r="C222" s="7">
        <f t="shared" si="36"/>
        <v>-1.75</v>
      </c>
      <c r="D222" s="12">
        <f t="shared" ca="1" si="29"/>
        <v>7.3582149446089068E-2</v>
      </c>
      <c r="E222" s="7">
        <f t="shared" ca="1" si="31"/>
        <v>-1.6764178505539109</v>
      </c>
      <c r="F222" s="8">
        <f t="shared" si="34"/>
        <v>2.75</v>
      </c>
      <c r="G222" s="15">
        <f t="shared" ca="1" si="30"/>
        <v>-9.2517952803906678E-2</v>
      </c>
      <c r="H222" s="7">
        <f t="shared" ca="1" si="32"/>
        <v>2.6574820471960932</v>
      </c>
      <c r="I222" s="10">
        <f t="shared" ca="1" si="35"/>
        <v>2.6253158116137763</v>
      </c>
    </row>
    <row r="223" spans="1:9" x14ac:dyDescent="0.45">
      <c r="A223" s="5">
        <f t="shared" si="33"/>
        <v>221</v>
      </c>
      <c r="B223" s="10">
        <f t="shared" si="28"/>
        <v>4.42</v>
      </c>
      <c r="C223" s="7">
        <f t="shared" si="36"/>
        <v>-1.75</v>
      </c>
      <c r="D223" s="12">
        <f t="shared" ca="1" si="29"/>
        <v>5.2857405593097012E-2</v>
      </c>
      <c r="E223" s="7">
        <f t="shared" ca="1" si="31"/>
        <v>-1.697142594406903</v>
      </c>
      <c r="F223" s="8">
        <f t="shared" si="34"/>
        <v>2.75</v>
      </c>
      <c r="G223" s="15">
        <f t="shared" ca="1" si="30"/>
        <v>-6.0882020084740668E-2</v>
      </c>
      <c r="H223" s="7">
        <f t="shared" ca="1" si="32"/>
        <v>2.6891179799152591</v>
      </c>
      <c r="I223" s="10">
        <f t="shared" ca="1" si="35"/>
        <v>2.6253158116137763</v>
      </c>
    </row>
    <row r="224" spans="1:9" x14ac:dyDescent="0.45">
      <c r="A224" s="5">
        <f t="shared" si="33"/>
        <v>222</v>
      </c>
      <c r="B224" s="10">
        <f t="shared" si="28"/>
        <v>4.4400000000000004</v>
      </c>
      <c r="C224" s="7">
        <f t="shared" si="36"/>
        <v>-1.75</v>
      </c>
      <c r="D224" s="12">
        <f t="shared" ca="1" si="29"/>
        <v>-0.10679808294491874</v>
      </c>
      <c r="E224" s="7">
        <f t="shared" ca="1" si="31"/>
        <v>-1.8567980829449187</v>
      </c>
      <c r="F224" s="8">
        <f t="shared" si="34"/>
        <v>2.75</v>
      </c>
      <c r="G224" s="15">
        <f t="shared" ca="1" si="30"/>
        <v>7.3102021340971324E-2</v>
      </c>
      <c r="H224" s="7">
        <f t="shared" ca="1" si="32"/>
        <v>2.8231020213409712</v>
      </c>
      <c r="I224" s="10">
        <f t="shared" ca="1" si="35"/>
        <v>2.6253158116137763</v>
      </c>
    </row>
    <row r="225" spans="1:9" x14ac:dyDescent="0.45">
      <c r="A225" s="5">
        <f t="shared" si="33"/>
        <v>223</v>
      </c>
      <c r="B225" s="10">
        <f t="shared" si="28"/>
        <v>4.46</v>
      </c>
      <c r="C225" s="7">
        <f t="shared" si="36"/>
        <v>-1.75</v>
      </c>
      <c r="D225" s="12">
        <f t="shared" ca="1" si="29"/>
        <v>-6.2511272931801726E-2</v>
      </c>
      <c r="E225" s="7">
        <f t="shared" ca="1" si="31"/>
        <v>-1.8125112729318018</v>
      </c>
      <c r="F225" s="8">
        <f t="shared" si="34"/>
        <v>2.75</v>
      </c>
      <c r="G225" s="15">
        <f t="shared" ca="1" si="30"/>
        <v>-3.6521142214211405E-2</v>
      </c>
      <c r="H225" s="7">
        <f t="shared" ca="1" si="32"/>
        <v>2.7134788577857885</v>
      </c>
      <c r="I225" s="10">
        <f t="shared" ca="1" si="35"/>
        <v>2.6253158116137763</v>
      </c>
    </row>
    <row r="226" spans="1:9" x14ac:dyDescent="0.45">
      <c r="A226" s="5">
        <f t="shared" si="33"/>
        <v>224</v>
      </c>
      <c r="B226" s="10">
        <f t="shared" si="28"/>
        <v>4.4800000000000004</v>
      </c>
      <c r="C226" s="7">
        <f t="shared" si="36"/>
        <v>-1.75</v>
      </c>
      <c r="D226" s="12">
        <f t="shared" ca="1" si="29"/>
        <v>3.023398888235071E-2</v>
      </c>
      <c r="E226" s="7">
        <f t="shared" ca="1" si="31"/>
        <v>-1.7197660111176494</v>
      </c>
      <c r="F226" s="8">
        <f t="shared" si="34"/>
        <v>2.75</v>
      </c>
      <c r="G226" s="15">
        <f t="shared" ca="1" si="30"/>
        <v>-4.6607621479608757E-2</v>
      </c>
      <c r="H226" s="7">
        <f t="shared" ca="1" si="32"/>
        <v>2.703392378520391</v>
      </c>
      <c r="I226" s="10">
        <f t="shared" ca="1" si="35"/>
        <v>2.6253158116137763</v>
      </c>
    </row>
    <row r="227" spans="1:9" x14ac:dyDescent="0.45">
      <c r="A227" s="5">
        <f t="shared" si="33"/>
        <v>225</v>
      </c>
      <c r="B227" s="10">
        <f t="shared" si="28"/>
        <v>4.5</v>
      </c>
      <c r="C227" s="7">
        <f t="shared" si="36"/>
        <v>-1.75</v>
      </c>
      <c r="D227" s="12">
        <f t="shared" ca="1" si="29"/>
        <v>-6.8147734400805349E-2</v>
      </c>
      <c r="E227" s="7">
        <f t="shared" ca="1" si="31"/>
        <v>-1.8181477344008052</v>
      </c>
      <c r="F227" s="8">
        <f t="shared" si="34"/>
        <v>2.75</v>
      </c>
      <c r="G227" s="15">
        <f t="shared" ca="1" si="30"/>
        <v>-8.1728496827975894E-2</v>
      </c>
      <c r="H227" s="7">
        <f t="shared" ca="1" si="32"/>
        <v>2.6682715031720239</v>
      </c>
      <c r="I227" s="10">
        <f t="shared" ca="1" si="35"/>
        <v>2.6253158116137763</v>
      </c>
    </row>
    <row r="228" spans="1:9" x14ac:dyDescent="0.45">
      <c r="A228" s="5">
        <f t="shared" si="33"/>
        <v>226</v>
      </c>
      <c r="B228" s="10">
        <f t="shared" si="28"/>
        <v>4.5200000000000005</v>
      </c>
      <c r="C228" s="7">
        <f t="shared" si="36"/>
        <v>-1.75</v>
      </c>
      <c r="D228" s="12">
        <f t="shared" ca="1" si="29"/>
        <v>4.6997113995436796E-2</v>
      </c>
      <c r="E228" s="7">
        <f t="shared" ca="1" si="31"/>
        <v>-1.7030028860045632</v>
      </c>
      <c r="F228" s="8">
        <f t="shared" si="34"/>
        <v>2.75</v>
      </c>
      <c r="G228" s="15">
        <f t="shared" ca="1" si="30"/>
        <v>9.6239202846398114E-2</v>
      </c>
      <c r="H228" s="7">
        <f t="shared" ca="1" si="32"/>
        <v>2.8462392028463981</v>
      </c>
      <c r="I228" s="10">
        <f t="shared" ca="1" si="35"/>
        <v>2.6253158116137763</v>
      </c>
    </row>
    <row r="229" spans="1:9" x14ac:dyDescent="0.45">
      <c r="A229" s="5">
        <f t="shared" si="33"/>
        <v>227</v>
      </c>
      <c r="B229" s="10">
        <f t="shared" si="28"/>
        <v>4.54</v>
      </c>
      <c r="C229" s="7">
        <f t="shared" si="36"/>
        <v>-1.75</v>
      </c>
      <c r="D229" s="12">
        <f t="shared" ca="1" si="29"/>
        <v>-7.5178884747979097E-2</v>
      </c>
      <c r="E229" s="7">
        <f t="shared" ca="1" si="31"/>
        <v>-1.8251788847479791</v>
      </c>
      <c r="F229" s="8">
        <f t="shared" si="34"/>
        <v>2.75</v>
      </c>
      <c r="G229" s="15">
        <f t="shared" ca="1" si="30"/>
        <v>-7.5355902434876776E-2</v>
      </c>
      <c r="H229" s="7">
        <f t="shared" ca="1" si="32"/>
        <v>2.6746440975651233</v>
      </c>
      <c r="I229" s="10">
        <f t="shared" ca="1" si="35"/>
        <v>2.6253158116137763</v>
      </c>
    </row>
    <row r="230" spans="1:9" x14ac:dyDescent="0.45">
      <c r="A230" s="5">
        <f t="shared" si="33"/>
        <v>228</v>
      </c>
      <c r="B230" s="10">
        <f t="shared" si="28"/>
        <v>4.5600000000000005</v>
      </c>
      <c r="C230" s="7">
        <f t="shared" si="36"/>
        <v>-1.75</v>
      </c>
      <c r="D230" s="12">
        <f t="shared" ca="1" si="29"/>
        <v>-4.0555531279077295E-3</v>
      </c>
      <c r="E230" s="7">
        <f t="shared" ca="1" si="31"/>
        <v>-1.7540555531279076</v>
      </c>
      <c r="F230" s="8">
        <f t="shared" si="34"/>
        <v>2.75</v>
      </c>
      <c r="G230" s="15">
        <f t="shared" ca="1" si="30"/>
        <v>-7.3660786438991765E-2</v>
      </c>
      <c r="H230" s="7">
        <f t="shared" ca="1" si="32"/>
        <v>2.6763392135610085</v>
      </c>
      <c r="I230" s="10">
        <f t="shared" ca="1" si="35"/>
        <v>2.6253158116137763</v>
      </c>
    </row>
    <row r="231" spans="1:9" x14ac:dyDescent="0.45">
      <c r="A231" s="5">
        <f t="shared" si="33"/>
        <v>229</v>
      </c>
      <c r="B231" s="10">
        <f t="shared" si="28"/>
        <v>4.58</v>
      </c>
      <c r="C231" s="7">
        <f t="shared" si="36"/>
        <v>-1.75</v>
      </c>
      <c r="D231" s="12">
        <f t="shared" ca="1" si="29"/>
        <v>2.8515176812311971E-2</v>
      </c>
      <c r="E231" s="7">
        <f t="shared" ca="1" si="31"/>
        <v>-1.721484823187688</v>
      </c>
      <c r="F231" s="8">
        <f t="shared" si="34"/>
        <v>2.75</v>
      </c>
      <c r="G231" s="15">
        <f t="shared" ca="1" si="30"/>
        <v>4.8497552106385372E-2</v>
      </c>
      <c r="H231" s="7">
        <f t="shared" ca="1" si="32"/>
        <v>2.7984975521063853</v>
      </c>
      <c r="I231" s="10">
        <f t="shared" ca="1" si="35"/>
        <v>2.6253158116137763</v>
      </c>
    </row>
    <row r="232" spans="1:9" x14ac:dyDescent="0.45">
      <c r="A232" s="5">
        <f t="shared" si="33"/>
        <v>230</v>
      </c>
      <c r="B232" s="10">
        <f t="shared" si="28"/>
        <v>4.6000000000000005</v>
      </c>
      <c r="C232" s="7">
        <f t="shared" si="36"/>
        <v>-1.75</v>
      </c>
      <c r="D232" s="12">
        <f t="shared" ca="1" si="29"/>
        <v>8.4310488389017779E-3</v>
      </c>
      <c r="E232" s="7">
        <f t="shared" ca="1" si="31"/>
        <v>-1.7415689511610983</v>
      </c>
      <c r="F232" s="8">
        <f t="shared" si="34"/>
        <v>2.75</v>
      </c>
      <c r="G232" s="15">
        <f t="shared" ca="1" si="30"/>
        <v>-7.9748257377573489E-2</v>
      </c>
      <c r="H232" s="7">
        <f t="shared" ca="1" si="32"/>
        <v>2.6702517426224266</v>
      </c>
      <c r="I232" s="10">
        <f t="shared" ca="1" si="35"/>
        <v>2.6253158116137763</v>
      </c>
    </row>
    <row r="233" spans="1:9" x14ac:dyDescent="0.45">
      <c r="A233" s="5">
        <f t="shared" si="33"/>
        <v>231</v>
      </c>
      <c r="B233" s="10">
        <f t="shared" si="28"/>
        <v>4.62</v>
      </c>
      <c r="C233" s="7">
        <f t="shared" si="36"/>
        <v>-1.75</v>
      </c>
      <c r="D233" s="12">
        <f t="shared" ca="1" si="29"/>
        <v>7.5031126964391959E-2</v>
      </c>
      <c r="E233" s="7">
        <f t="shared" ca="1" si="31"/>
        <v>-1.674968873035608</v>
      </c>
      <c r="F233" s="8">
        <f t="shared" si="34"/>
        <v>2.75</v>
      </c>
      <c r="G233" s="15">
        <f t="shared" ca="1" si="30"/>
        <v>-9.7740121611293279E-2</v>
      </c>
      <c r="H233" s="7">
        <f t="shared" ca="1" si="32"/>
        <v>2.6522598783887066</v>
      </c>
      <c r="I233" s="10">
        <f t="shared" ca="1" si="35"/>
        <v>2.6253158116137763</v>
      </c>
    </row>
    <row r="234" spans="1:9" x14ac:dyDescent="0.45">
      <c r="A234" s="5">
        <f t="shared" si="33"/>
        <v>232</v>
      </c>
      <c r="B234" s="10">
        <f t="shared" si="28"/>
        <v>4.6399999999999997</v>
      </c>
      <c r="C234" s="7">
        <f t="shared" si="36"/>
        <v>-1.75</v>
      </c>
      <c r="D234" s="12">
        <f t="shared" ca="1" si="29"/>
        <v>4.8402445860400517E-2</v>
      </c>
      <c r="E234" s="7">
        <f t="shared" ca="1" si="31"/>
        <v>-1.7015975541395996</v>
      </c>
      <c r="F234" s="8">
        <f t="shared" si="34"/>
        <v>2.75</v>
      </c>
      <c r="G234" s="15">
        <f t="shared" ca="1" si="30"/>
        <v>8.6053188295807076E-2</v>
      </c>
      <c r="H234" s="7">
        <f t="shared" ca="1" si="32"/>
        <v>2.8360531882958071</v>
      </c>
      <c r="I234" s="10">
        <f t="shared" ca="1" si="35"/>
        <v>2.6253158116137763</v>
      </c>
    </row>
    <row r="235" spans="1:9" x14ac:dyDescent="0.45">
      <c r="A235" s="5">
        <f t="shared" si="33"/>
        <v>233</v>
      </c>
      <c r="B235" s="10">
        <f t="shared" si="28"/>
        <v>4.66</v>
      </c>
      <c r="C235" s="7">
        <f t="shared" si="36"/>
        <v>-1.75</v>
      </c>
      <c r="D235" s="12">
        <f t="shared" ca="1" si="29"/>
        <v>5.4088594545180751E-2</v>
      </c>
      <c r="E235" s="7">
        <f t="shared" ca="1" si="31"/>
        <v>-1.6959114054548192</v>
      </c>
      <c r="F235" s="8">
        <f t="shared" si="34"/>
        <v>2.75</v>
      </c>
      <c r="G235" s="15">
        <f t="shared" ca="1" si="30"/>
        <v>-6.442630923959014E-2</v>
      </c>
      <c r="H235" s="7">
        <f t="shared" ca="1" si="32"/>
        <v>2.68557369076041</v>
      </c>
      <c r="I235" s="10">
        <f t="shared" ca="1" si="35"/>
        <v>2.6253158116137763</v>
      </c>
    </row>
    <row r="236" spans="1:9" x14ac:dyDescent="0.45">
      <c r="A236" s="5">
        <f t="shared" si="33"/>
        <v>234</v>
      </c>
      <c r="B236" s="10">
        <f t="shared" si="28"/>
        <v>4.68</v>
      </c>
      <c r="C236" s="7">
        <f t="shared" si="36"/>
        <v>-1.75</v>
      </c>
      <c r="D236" s="12">
        <f t="shared" ca="1" si="29"/>
        <v>6.4535047459659212E-2</v>
      </c>
      <c r="E236" s="7">
        <f t="shared" ca="1" si="31"/>
        <v>-1.6854649525403409</v>
      </c>
      <c r="F236" s="8">
        <f t="shared" si="34"/>
        <v>2.75</v>
      </c>
      <c r="G236" s="15">
        <f t="shared" ca="1" si="30"/>
        <v>0.10109601021873768</v>
      </c>
      <c r="H236" s="7">
        <f t="shared" ca="1" si="32"/>
        <v>2.8510960102187375</v>
      </c>
      <c r="I236" s="10">
        <f t="shared" ca="1" si="35"/>
        <v>2.6253158116137763</v>
      </c>
    </row>
    <row r="237" spans="1:9" x14ac:dyDescent="0.45">
      <c r="A237" s="5">
        <f t="shared" si="33"/>
        <v>235</v>
      </c>
      <c r="B237" s="10">
        <f t="shared" si="28"/>
        <v>4.7</v>
      </c>
      <c r="C237" s="7">
        <f t="shared" si="36"/>
        <v>-1.75</v>
      </c>
      <c r="D237" s="12">
        <f t="shared" ca="1" si="29"/>
        <v>-5.5267447054192731E-2</v>
      </c>
      <c r="E237" s="7">
        <f t="shared" ca="1" si="31"/>
        <v>-1.8052674470541927</v>
      </c>
      <c r="F237" s="8">
        <f t="shared" si="34"/>
        <v>2.75</v>
      </c>
      <c r="G237" s="15">
        <f t="shared" ca="1" si="30"/>
        <v>-0.10617005424360845</v>
      </c>
      <c r="H237" s="7">
        <f t="shared" ca="1" si="32"/>
        <v>2.6438299457563916</v>
      </c>
      <c r="I237" s="10">
        <f t="shared" ca="1" si="35"/>
        <v>2.6253158116137763</v>
      </c>
    </row>
    <row r="238" spans="1:9" x14ac:dyDescent="0.45">
      <c r="A238" s="5">
        <f t="shared" si="33"/>
        <v>236</v>
      </c>
      <c r="B238" s="10">
        <f t="shared" si="28"/>
        <v>4.72</v>
      </c>
      <c r="C238" s="7">
        <f t="shared" si="36"/>
        <v>-1.75</v>
      </c>
      <c r="D238" s="12">
        <f t="shared" ca="1" si="29"/>
        <v>5.7722793833771158E-2</v>
      </c>
      <c r="E238" s="7">
        <f t="shared" ca="1" si="31"/>
        <v>-1.6922772061662288</v>
      </c>
      <c r="F238" s="8">
        <f t="shared" si="34"/>
        <v>2.75</v>
      </c>
      <c r="G238" s="15">
        <f t="shared" ca="1" si="30"/>
        <v>0.12400802278218279</v>
      </c>
      <c r="H238" s="7">
        <f t="shared" ca="1" si="32"/>
        <v>2.8740080227821827</v>
      </c>
      <c r="I238" s="10">
        <f t="shared" ca="1" si="35"/>
        <v>2.6253158116137763</v>
      </c>
    </row>
    <row r="239" spans="1:9" x14ac:dyDescent="0.45">
      <c r="A239" s="5">
        <f t="shared" si="33"/>
        <v>237</v>
      </c>
      <c r="B239" s="10">
        <f t="shared" si="28"/>
        <v>4.74</v>
      </c>
      <c r="C239" s="7">
        <f t="shared" si="36"/>
        <v>-1.75</v>
      </c>
      <c r="D239" s="12">
        <f t="shared" ca="1" si="29"/>
        <v>1.4404246127118464E-2</v>
      </c>
      <c r="E239" s="7">
        <f t="shared" ca="1" si="31"/>
        <v>-1.7355957538728815</v>
      </c>
      <c r="F239" s="8">
        <f t="shared" si="34"/>
        <v>2.75</v>
      </c>
      <c r="G239" s="15">
        <f t="shared" ca="1" si="30"/>
        <v>-7.453405774473168E-2</v>
      </c>
      <c r="H239" s="7">
        <f t="shared" ca="1" si="32"/>
        <v>2.6754659422552685</v>
      </c>
      <c r="I239" s="10">
        <f t="shared" ca="1" si="35"/>
        <v>2.6253158116137763</v>
      </c>
    </row>
    <row r="240" spans="1:9" x14ac:dyDescent="0.45">
      <c r="A240" s="5">
        <f t="shared" si="33"/>
        <v>238</v>
      </c>
      <c r="B240" s="10">
        <f t="shared" si="28"/>
        <v>4.76</v>
      </c>
      <c r="C240" s="7">
        <f t="shared" si="36"/>
        <v>-1.75</v>
      </c>
      <c r="D240" s="12">
        <f t="shared" ca="1" si="29"/>
        <v>-7.677494223803269E-2</v>
      </c>
      <c r="E240" s="7">
        <f t="shared" ca="1" si="31"/>
        <v>-1.8267749422380326</v>
      </c>
      <c r="F240" s="8">
        <f t="shared" si="34"/>
        <v>2.75</v>
      </c>
      <c r="G240" s="15">
        <f t="shared" ca="1" si="30"/>
        <v>6.8573313524726398E-2</v>
      </c>
      <c r="H240" s="7">
        <f t="shared" ca="1" si="32"/>
        <v>2.8185733135247264</v>
      </c>
      <c r="I240" s="10">
        <f t="shared" ca="1" si="35"/>
        <v>2.6253158116137763</v>
      </c>
    </row>
    <row r="241" spans="1:9" x14ac:dyDescent="0.45">
      <c r="A241" s="5">
        <f t="shared" si="33"/>
        <v>239</v>
      </c>
      <c r="B241" s="10">
        <f t="shared" si="28"/>
        <v>4.78</v>
      </c>
      <c r="C241" s="7">
        <f t="shared" si="36"/>
        <v>-1.75</v>
      </c>
      <c r="D241" s="12">
        <f t="shared" ca="1" si="29"/>
        <v>-0.11686422344556743</v>
      </c>
      <c r="E241" s="7">
        <f t="shared" ca="1" si="31"/>
        <v>-1.8668642234455675</v>
      </c>
      <c r="F241" s="8">
        <f t="shared" si="34"/>
        <v>2.75</v>
      </c>
      <c r="G241" s="15">
        <f t="shared" ca="1" si="30"/>
        <v>5.1307663062577002E-2</v>
      </c>
      <c r="H241" s="7">
        <f t="shared" ca="1" si="32"/>
        <v>2.8013076630625768</v>
      </c>
      <c r="I241" s="10">
        <f t="shared" ca="1" si="35"/>
        <v>2.6253158116137763</v>
      </c>
    </row>
    <row r="242" spans="1:9" x14ac:dyDescent="0.45">
      <c r="A242" s="5">
        <f t="shared" si="33"/>
        <v>240</v>
      </c>
      <c r="B242" s="10">
        <f t="shared" si="28"/>
        <v>4.8</v>
      </c>
      <c r="C242" s="7">
        <f t="shared" si="36"/>
        <v>-1.75</v>
      </c>
      <c r="D242" s="12">
        <f t="shared" ca="1" si="29"/>
        <v>-3.8280501369908571E-2</v>
      </c>
      <c r="E242" s="7">
        <f t="shared" ca="1" si="31"/>
        <v>-1.7882805013699086</v>
      </c>
      <c r="F242" s="8">
        <f t="shared" si="34"/>
        <v>2.75</v>
      </c>
      <c r="G242" s="15">
        <f t="shared" ca="1" si="30"/>
        <v>-0.10004743467852792</v>
      </c>
      <c r="H242" s="7">
        <f t="shared" ca="1" si="32"/>
        <v>2.6499525653214722</v>
      </c>
      <c r="I242" s="10">
        <f t="shared" ca="1" si="35"/>
        <v>2.6253158116137763</v>
      </c>
    </row>
    <row r="243" spans="1:9" x14ac:dyDescent="0.45">
      <c r="A243" s="5">
        <f t="shared" si="33"/>
        <v>241</v>
      </c>
      <c r="B243" s="10">
        <f t="shared" si="28"/>
        <v>4.82</v>
      </c>
      <c r="C243" s="7">
        <f t="shared" si="36"/>
        <v>-1.75</v>
      </c>
      <c r="D243" s="12">
        <f t="shared" ca="1" si="29"/>
        <v>0.11328584461639032</v>
      </c>
      <c r="E243" s="7">
        <f t="shared" ca="1" si="31"/>
        <v>-1.6367141553836098</v>
      </c>
      <c r="F243" s="8">
        <f t="shared" si="34"/>
        <v>2.75</v>
      </c>
      <c r="G243" s="15">
        <f t="shared" ca="1" si="30"/>
        <v>0.11549723845767959</v>
      </c>
      <c r="H243" s="7">
        <f t="shared" ca="1" si="32"/>
        <v>2.8654972384576798</v>
      </c>
      <c r="I243" s="10">
        <f t="shared" ca="1" si="35"/>
        <v>2.6253158116137763</v>
      </c>
    </row>
    <row r="244" spans="1:9" x14ac:dyDescent="0.45">
      <c r="A244" s="5">
        <f t="shared" si="33"/>
        <v>242</v>
      </c>
      <c r="B244" s="10">
        <f t="shared" si="28"/>
        <v>4.84</v>
      </c>
      <c r="C244" s="7">
        <f t="shared" si="36"/>
        <v>-1.75</v>
      </c>
      <c r="D244" s="12">
        <f t="shared" ca="1" si="29"/>
        <v>2.9348578878320791E-2</v>
      </c>
      <c r="E244" s="7">
        <f t="shared" ca="1" si="31"/>
        <v>-1.7206514211216792</v>
      </c>
      <c r="F244" s="8">
        <f t="shared" si="34"/>
        <v>2.75</v>
      </c>
      <c r="G244" s="15">
        <f t="shared" ca="1" si="30"/>
        <v>5.1223930115355615E-2</v>
      </c>
      <c r="H244" s="7">
        <f t="shared" ca="1" si="32"/>
        <v>2.8012239301153556</v>
      </c>
      <c r="I244" s="10">
        <f t="shared" ca="1" si="35"/>
        <v>2.6253158116137763</v>
      </c>
    </row>
    <row r="245" spans="1:9" x14ac:dyDescent="0.45">
      <c r="A245" s="5">
        <f t="shared" si="33"/>
        <v>243</v>
      </c>
      <c r="B245" s="10">
        <f t="shared" si="28"/>
        <v>4.8600000000000003</v>
      </c>
      <c r="C245" s="7">
        <f t="shared" si="36"/>
        <v>-1.75</v>
      </c>
      <c r="D245" s="12">
        <f t="shared" ca="1" si="29"/>
        <v>7.1668116135362864E-2</v>
      </c>
      <c r="E245" s="7">
        <f t="shared" ca="1" si="31"/>
        <v>-1.6783318838646371</v>
      </c>
      <c r="F245" s="8">
        <f t="shared" si="34"/>
        <v>2.75</v>
      </c>
      <c r="G245" s="15">
        <f t="shared" ca="1" si="30"/>
        <v>-9.0351069756609975E-2</v>
      </c>
      <c r="H245" s="7">
        <f t="shared" ca="1" si="32"/>
        <v>2.6596489302433901</v>
      </c>
      <c r="I245" s="10">
        <f t="shared" ca="1" si="35"/>
        <v>2.6253158116137763</v>
      </c>
    </row>
    <row r="246" spans="1:9" x14ac:dyDescent="0.45">
      <c r="A246" s="5">
        <f t="shared" si="33"/>
        <v>244</v>
      </c>
      <c r="B246" s="10">
        <f t="shared" si="28"/>
        <v>4.88</v>
      </c>
      <c r="C246" s="7">
        <f t="shared" si="36"/>
        <v>-1.75</v>
      </c>
      <c r="D246" s="12">
        <f t="shared" ca="1" si="29"/>
        <v>-0.10299223719119913</v>
      </c>
      <c r="E246" s="7">
        <f t="shared" ca="1" si="31"/>
        <v>-1.8529922371911991</v>
      </c>
      <c r="F246" s="8">
        <f t="shared" si="34"/>
        <v>2.75</v>
      </c>
      <c r="G246" s="15">
        <f t="shared" ca="1" si="30"/>
        <v>6.2754109188242285E-2</v>
      </c>
      <c r="H246" s="7">
        <f t="shared" ca="1" si="32"/>
        <v>2.8127541091882424</v>
      </c>
      <c r="I246" s="10">
        <f t="shared" ca="1" si="35"/>
        <v>2.6253158116137763</v>
      </c>
    </row>
    <row r="247" spans="1:9" x14ac:dyDescent="0.45">
      <c r="A247" s="5">
        <f t="shared" si="33"/>
        <v>245</v>
      </c>
      <c r="B247" s="10">
        <f t="shared" si="28"/>
        <v>4.9000000000000004</v>
      </c>
      <c r="C247" s="7">
        <f t="shared" si="36"/>
        <v>-1.75</v>
      </c>
      <c r="D247" s="12">
        <f t="shared" ca="1" si="29"/>
        <v>-6.4704655022732566E-2</v>
      </c>
      <c r="E247" s="7">
        <f t="shared" ca="1" si="31"/>
        <v>-1.8147046550227326</v>
      </c>
      <c r="F247" s="8">
        <f t="shared" si="34"/>
        <v>2.75</v>
      </c>
      <c r="G247" s="15">
        <f t="shared" ca="1" si="30"/>
        <v>-4.4874986047682669E-2</v>
      </c>
      <c r="H247" s="7">
        <f t="shared" ca="1" si="32"/>
        <v>2.7051250139523173</v>
      </c>
      <c r="I247" s="10">
        <f t="shared" ca="1" si="35"/>
        <v>2.6253158116137763</v>
      </c>
    </row>
    <row r="248" spans="1:9" x14ac:dyDescent="0.45">
      <c r="A248" s="5">
        <f t="shared" si="33"/>
        <v>246</v>
      </c>
      <c r="B248" s="10">
        <f t="shared" si="28"/>
        <v>4.92</v>
      </c>
      <c r="C248" s="7">
        <f t="shared" si="36"/>
        <v>-1.75</v>
      </c>
      <c r="D248" s="12">
        <f t="shared" ca="1" si="29"/>
        <v>5.5476112028349761E-2</v>
      </c>
      <c r="E248" s="7">
        <f t="shared" ca="1" si="31"/>
        <v>-1.6945238879716502</v>
      </c>
      <c r="F248" s="8">
        <f t="shared" si="34"/>
        <v>2.75</v>
      </c>
      <c r="G248" s="15">
        <f t="shared" ca="1" si="30"/>
        <v>0.11889478947362431</v>
      </c>
      <c r="H248" s="7">
        <f t="shared" ca="1" si="32"/>
        <v>2.8688947894736243</v>
      </c>
      <c r="I248" s="10">
        <f t="shared" ca="1" si="35"/>
        <v>2.6253158116137763</v>
      </c>
    </row>
    <row r="249" spans="1:9" x14ac:dyDescent="0.45">
      <c r="A249" s="5">
        <f t="shared" si="33"/>
        <v>247</v>
      </c>
      <c r="B249" s="10">
        <f t="shared" si="28"/>
        <v>4.9400000000000004</v>
      </c>
      <c r="C249" s="7">
        <f t="shared" si="36"/>
        <v>-1.75</v>
      </c>
      <c r="D249" s="12">
        <f t="shared" ca="1" si="29"/>
        <v>9.151153904398307E-2</v>
      </c>
      <c r="E249" s="7">
        <f t="shared" ca="1" si="31"/>
        <v>-1.6584884609560169</v>
      </c>
      <c r="F249" s="8">
        <f t="shared" si="34"/>
        <v>2.75</v>
      </c>
      <c r="G249" s="15">
        <f t="shared" ca="1" si="30"/>
        <v>-0.10746542304445306</v>
      </c>
      <c r="H249" s="7">
        <f t="shared" ca="1" si="32"/>
        <v>2.6425345769555468</v>
      </c>
      <c r="I249" s="10">
        <f t="shared" ca="1" si="35"/>
        <v>2.6253158116137763</v>
      </c>
    </row>
    <row r="250" spans="1:9" x14ac:dyDescent="0.45">
      <c r="A250" s="5">
        <f t="shared" si="33"/>
        <v>248</v>
      </c>
      <c r="B250" s="10">
        <f t="shared" si="28"/>
        <v>4.96</v>
      </c>
      <c r="C250" s="7">
        <f t="shared" si="36"/>
        <v>-1.75</v>
      </c>
      <c r="D250" s="12">
        <f t="shared" ca="1" si="29"/>
        <v>-4.069056634257967E-3</v>
      </c>
      <c r="E250" s="7">
        <f t="shared" ca="1" si="31"/>
        <v>-1.7540690566342581</v>
      </c>
      <c r="F250" s="8">
        <f t="shared" si="34"/>
        <v>2.75</v>
      </c>
      <c r="G250" s="15">
        <f t="shared" ca="1" si="30"/>
        <v>-0.1065437484396117</v>
      </c>
      <c r="H250" s="7">
        <f t="shared" ca="1" si="32"/>
        <v>2.6434562515603881</v>
      </c>
      <c r="I250" s="10">
        <f t="shared" ca="1" si="35"/>
        <v>2.6253158116137763</v>
      </c>
    </row>
    <row r="251" spans="1:9" x14ac:dyDescent="0.45">
      <c r="A251" s="5">
        <f t="shared" si="33"/>
        <v>249</v>
      </c>
      <c r="B251" s="10">
        <f t="shared" si="28"/>
        <v>4.9800000000000004</v>
      </c>
      <c r="C251" s="7">
        <f t="shared" si="36"/>
        <v>-1.75</v>
      </c>
      <c r="D251" s="12">
        <f t="shared" ca="1" si="29"/>
        <v>0.10283879089350922</v>
      </c>
      <c r="E251" s="7">
        <f t="shared" ca="1" si="31"/>
        <v>-1.6471612091064909</v>
      </c>
      <c r="F251" s="8">
        <f t="shared" si="34"/>
        <v>2.75</v>
      </c>
      <c r="G251" s="15">
        <f t="shared" ca="1" si="30"/>
        <v>-9.6201332009268975E-2</v>
      </c>
      <c r="H251" s="7">
        <f t="shared" ca="1" si="32"/>
        <v>2.6537986679907308</v>
      </c>
      <c r="I251" s="10">
        <f t="shared" ca="1" si="35"/>
        <v>2.6253158116137763</v>
      </c>
    </row>
    <row r="252" spans="1:9" x14ac:dyDescent="0.45">
      <c r="A252" s="5">
        <f t="shared" si="33"/>
        <v>250</v>
      </c>
      <c r="B252" s="10">
        <f t="shared" si="28"/>
        <v>5</v>
      </c>
      <c r="C252" s="7">
        <f t="shared" si="36"/>
        <v>-1.75</v>
      </c>
      <c r="D252" s="12">
        <f t="shared" ca="1" si="29"/>
        <v>-3.994559039444473E-2</v>
      </c>
      <c r="E252" s="7">
        <f t="shared" ca="1" si="31"/>
        <v>-1.7899455903944448</v>
      </c>
      <c r="F252" s="8">
        <f t="shared" si="34"/>
        <v>2.75</v>
      </c>
      <c r="G252" s="15">
        <f t="shared" ca="1" si="30"/>
        <v>1.5495896948752752E-2</v>
      </c>
      <c r="H252" s="7">
        <f t="shared" ca="1" si="32"/>
        <v>2.7654958969487526</v>
      </c>
      <c r="I252" s="10">
        <f t="shared" ca="1" si="35"/>
        <v>2.6253158116137763</v>
      </c>
    </row>
    <row r="253" spans="1:9" x14ac:dyDescent="0.45">
      <c r="A253" s="5">
        <f t="shared" si="33"/>
        <v>251</v>
      </c>
      <c r="B253" s="10">
        <f t="shared" si="28"/>
        <v>5.0200000000000005</v>
      </c>
      <c r="C253" s="7">
        <f t="shared" si="36"/>
        <v>-1.75</v>
      </c>
      <c r="D253" s="12">
        <f t="shared" ca="1" si="29"/>
        <v>-2.1116732201633709E-2</v>
      </c>
      <c r="E253" s="7">
        <f t="shared" ca="1" si="31"/>
        <v>-1.7711167322016337</v>
      </c>
      <c r="F253" s="8">
        <f t="shared" si="34"/>
        <v>2.75</v>
      </c>
      <c r="G253" s="15">
        <f t="shared" ca="1" si="30"/>
        <v>3.551530207307671E-2</v>
      </c>
      <c r="H253" s="7">
        <f t="shared" ca="1" si="32"/>
        <v>2.7855153020730765</v>
      </c>
      <c r="I253" s="10">
        <f t="shared" ca="1" si="35"/>
        <v>2.6253158116137763</v>
      </c>
    </row>
    <row r="254" spans="1:9" x14ac:dyDescent="0.45">
      <c r="A254" s="5">
        <f t="shared" si="33"/>
        <v>252</v>
      </c>
      <c r="B254" s="10">
        <f t="shared" si="28"/>
        <v>5.04</v>
      </c>
      <c r="C254" s="7">
        <f t="shared" si="36"/>
        <v>-1.75</v>
      </c>
      <c r="D254" s="12">
        <f t="shared" ca="1" si="29"/>
        <v>-0.10319082526189571</v>
      </c>
      <c r="E254" s="7">
        <f t="shared" ca="1" si="31"/>
        <v>-1.8531908252618958</v>
      </c>
      <c r="F254" s="8">
        <f t="shared" si="34"/>
        <v>2.75</v>
      </c>
      <c r="G254" s="15">
        <f t="shared" ca="1" si="30"/>
        <v>-0.11541443835818291</v>
      </c>
      <c r="H254" s="7">
        <f t="shared" ca="1" si="32"/>
        <v>2.634585561641817</v>
      </c>
      <c r="I254" s="10">
        <f t="shared" ca="1" si="35"/>
        <v>2.6253158116137763</v>
      </c>
    </row>
    <row r="255" spans="1:9" x14ac:dyDescent="0.45">
      <c r="A255" s="5">
        <f t="shared" si="33"/>
        <v>253</v>
      </c>
      <c r="B255" s="10">
        <f t="shared" si="28"/>
        <v>5.0600000000000005</v>
      </c>
      <c r="C255" s="7">
        <f t="shared" si="36"/>
        <v>-1.75</v>
      </c>
      <c r="D255" s="12">
        <f t="shared" ca="1" si="29"/>
        <v>6.227711335400743E-2</v>
      </c>
      <c r="E255" s="7">
        <f t="shared" ca="1" si="31"/>
        <v>-1.6877228866459926</v>
      </c>
      <c r="F255" s="8">
        <f t="shared" si="34"/>
        <v>2.75</v>
      </c>
      <c r="G255" s="15">
        <f t="shared" ca="1" si="30"/>
        <v>-7.5753460760446145E-2</v>
      </c>
      <c r="H255" s="7">
        <f t="shared" ca="1" si="32"/>
        <v>2.674246539239554</v>
      </c>
      <c r="I255" s="10">
        <f t="shared" ca="1" si="35"/>
        <v>2.6253158116137763</v>
      </c>
    </row>
    <row r="256" spans="1:9" x14ac:dyDescent="0.45">
      <c r="A256" s="5">
        <f t="shared" si="33"/>
        <v>254</v>
      </c>
      <c r="B256" s="10">
        <f t="shared" si="28"/>
        <v>5.08</v>
      </c>
      <c r="C256" s="7">
        <f t="shared" si="36"/>
        <v>-1.75</v>
      </c>
      <c r="D256" s="12">
        <f t="shared" ca="1" si="29"/>
        <v>-0.10995833678763894</v>
      </c>
      <c r="E256" s="7">
        <f t="shared" ca="1" si="31"/>
        <v>-1.8599583367876389</v>
      </c>
      <c r="F256" s="8">
        <f t="shared" si="34"/>
        <v>2.75</v>
      </c>
      <c r="G256" s="15">
        <f t="shared" ca="1" si="30"/>
        <v>0.12215267433739116</v>
      </c>
      <c r="H256" s="7">
        <f t="shared" ca="1" si="32"/>
        <v>2.8721526743373911</v>
      </c>
      <c r="I256" s="10">
        <f t="shared" ca="1" si="35"/>
        <v>2.6253158116137763</v>
      </c>
    </row>
    <row r="257" spans="1:9" x14ac:dyDescent="0.45">
      <c r="A257" s="5">
        <f t="shared" si="33"/>
        <v>255</v>
      </c>
      <c r="B257" s="10">
        <f t="shared" si="28"/>
        <v>5.1000000000000005</v>
      </c>
      <c r="C257" s="7">
        <f t="shared" si="36"/>
        <v>-1.75</v>
      </c>
      <c r="D257" s="12">
        <f t="shared" ca="1" si="29"/>
        <v>0.11672891178523903</v>
      </c>
      <c r="E257" s="7">
        <f t="shared" ca="1" si="31"/>
        <v>-1.633271088214761</v>
      </c>
      <c r="F257" s="8">
        <f t="shared" si="34"/>
        <v>2.75</v>
      </c>
      <c r="G257" s="15">
        <f t="shared" ca="1" si="30"/>
        <v>7.7046920093466337E-2</v>
      </c>
      <c r="H257" s="7">
        <f t="shared" ca="1" si="32"/>
        <v>2.8270469200934665</v>
      </c>
      <c r="I257" s="10">
        <f t="shared" ca="1" si="35"/>
        <v>2.6253158116137763</v>
      </c>
    </row>
    <row r="258" spans="1:9" x14ac:dyDescent="0.45">
      <c r="A258" s="5">
        <f t="shared" si="33"/>
        <v>256</v>
      </c>
      <c r="B258" s="10">
        <f t="shared" ref="B258:B321" si="37">A258*Ts</f>
        <v>5.12</v>
      </c>
      <c r="C258" s="7">
        <f t="shared" si="36"/>
        <v>-1.75</v>
      </c>
      <c r="D258" s="12">
        <f t="shared" ref="D258:D321" ca="1" si="38">RAND()*noise -(noise/2)</f>
        <v>-7.9369866388526694E-2</v>
      </c>
      <c r="E258" s="7">
        <f t="shared" ca="1" si="31"/>
        <v>-1.8293698663885267</v>
      </c>
      <c r="F258" s="8">
        <f t="shared" si="34"/>
        <v>2.75</v>
      </c>
      <c r="G258" s="15">
        <f t="shared" ref="G258:G321" ca="1" si="39">RAND()*noise -(noise/2)</f>
        <v>9.2972292705384041E-2</v>
      </c>
      <c r="H258" s="7">
        <f t="shared" ca="1" si="32"/>
        <v>2.842972292705384</v>
      </c>
      <c r="I258" s="10">
        <f t="shared" ca="1" si="35"/>
        <v>2.6253158116137763</v>
      </c>
    </row>
    <row r="259" spans="1:9" x14ac:dyDescent="0.45">
      <c r="A259" s="5">
        <f t="shared" si="33"/>
        <v>257</v>
      </c>
      <c r="B259" s="10">
        <f t="shared" si="37"/>
        <v>5.14</v>
      </c>
      <c r="C259" s="7">
        <f t="shared" si="36"/>
        <v>-1.75</v>
      </c>
      <c r="D259" s="12">
        <f t="shared" ca="1" si="38"/>
        <v>4.3542435074753832E-2</v>
      </c>
      <c r="E259" s="7">
        <f t="shared" ref="E259:E303" ca="1" si="40">C259+D259</f>
        <v>-1.7064575649252463</v>
      </c>
      <c r="F259" s="8">
        <f t="shared" si="34"/>
        <v>2.75</v>
      </c>
      <c r="G259" s="15">
        <f t="shared" ca="1" si="39"/>
        <v>4.7909835136419887E-3</v>
      </c>
      <c r="H259" s="7">
        <f t="shared" ref="H259:H303" ca="1" si="41">F259+G259</f>
        <v>2.7547909835136419</v>
      </c>
      <c r="I259" s="10">
        <f t="shared" ca="1" si="35"/>
        <v>2.6253158116137763</v>
      </c>
    </row>
    <row r="260" spans="1:9" x14ac:dyDescent="0.45">
      <c r="A260" s="5">
        <f t="shared" ref="A260:A323" si="42">A259+1</f>
        <v>258</v>
      </c>
      <c r="B260" s="10">
        <f t="shared" si="37"/>
        <v>5.16</v>
      </c>
      <c r="C260" s="7">
        <f t="shared" si="36"/>
        <v>-1.75</v>
      </c>
      <c r="D260" s="12">
        <f t="shared" ca="1" si="38"/>
        <v>5.7179577579746677E-2</v>
      </c>
      <c r="E260" s="7">
        <f t="shared" ca="1" si="40"/>
        <v>-1.6928204224202532</v>
      </c>
      <c r="F260" s="8">
        <f t="shared" ref="F260:F302" si="43">F259</f>
        <v>2.75</v>
      </c>
      <c r="G260" s="15">
        <f t="shared" ca="1" si="39"/>
        <v>0.10884393488557684</v>
      </c>
      <c r="H260" s="7">
        <f t="shared" ca="1" si="41"/>
        <v>2.8588439348855768</v>
      </c>
      <c r="I260" s="10">
        <f t="shared" ref="I260:I303" ca="1" si="44">MEDIAN(I259,E260,H260)</f>
        <v>2.6253158116137763</v>
      </c>
    </row>
    <row r="261" spans="1:9" x14ac:dyDescent="0.45">
      <c r="A261" s="5">
        <f t="shared" si="42"/>
        <v>259</v>
      </c>
      <c r="B261" s="10">
        <f t="shared" si="37"/>
        <v>5.18</v>
      </c>
      <c r="C261" s="7">
        <f t="shared" si="36"/>
        <v>-1.75</v>
      </c>
      <c r="D261" s="12">
        <f t="shared" ca="1" si="38"/>
        <v>0.10206358059870127</v>
      </c>
      <c r="E261" s="7">
        <f t="shared" ca="1" si="40"/>
        <v>-1.6479364194012986</v>
      </c>
      <c r="F261" s="8">
        <f t="shared" si="43"/>
        <v>2.75</v>
      </c>
      <c r="G261" s="15">
        <f t="shared" ca="1" si="39"/>
        <v>-1.1076302191992404E-4</v>
      </c>
      <c r="H261" s="7">
        <f t="shared" ca="1" si="41"/>
        <v>2.7498892369780803</v>
      </c>
      <c r="I261" s="10">
        <f t="shared" ca="1" si="44"/>
        <v>2.6253158116137763</v>
      </c>
    </row>
    <row r="262" spans="1:9" x14ac:dyDescent="0.45">
      <c r="A262" s="5">
        <f t="shared" si="42"/>
        <v>260</v>
      </c>
      <c r="B262" s="10">
        <f t="shared" si="37"/>
        <v>5.2</v>
      </c>
      <c r="C262" s="7">
        <f t="shared" si="36"/>
        <v>-1.75</v>
      </c>
      <c r="D262" s="12">
        <f t="shared" ca="1" si="38"/>
        <v>-8.1541734736084226E-2</v>
      </c>
      <c r="E262" s="7">
        <f t="shared" ca="1" si="40"/>
        <v>-1.8315417347360843</v>
      </c>
      <c r="F262" s="8">
        <f t="shared" si="43"/>
        <v>2.75</v>
      </c>
      <c r="G262" s="15">
        <f t="shared" ca="1" si="39"/>
        <v>-0.11832277770006724</v>
      </c>
      <c r="H262" s="7">
        <f t="shared" ca="1" si="41"/>
        <v>2.631677222299933</v>
      </c>
      <c r="I262" s="10">
        <f t="shared" ca="1" si="44"/>
        <v>2.6253158116137763</v>
      </c>
    </row>
    <row r="263" spans="1:9" x14ac:dyDescent="0.45">
      <c r="A263" s="5">
        <f t="shared" si="42"/>
        <v>261</v>
      </c>
      <c r="B263" s="10">
        <f t="shared" si="37"/>
        <v>5.22</v>
      </c>
      <c r="C263" s="7">
        <f t="shared" si="36"/>
        <v>-1.75</v>
      </c>
      <c r="D263" s="12">
        <f t="shared" ca="1" si="38"/>
        <v>7.0379806884486418E-2</v>
      </c>
      <c r="E263" s="7">
        <f t="shared" ca="1" si="40"/>
        <v>-1.6796201931155137</v>
      </c>
      <c r="F263" s="8">
        <f t="shared" si="43"/>
        <v>2.75</v>
      </c>
      <c r="G263" s="15">
        <f t="shared" ca="1" si="39"/>
        <v>-3.2253506727921322E-2</v>
      </c>
      <c r="H263" s="7">
        <f t="shared" ca="1" si="41"/>
        <v>2.7177464932720787</v>
      </c>
      <c r="I263" s="10">
        <f t="shared" ca="1" si="44"/>
        <v>2.6253158116137763</v>
      </c>
    </row>
    <row r="264" spans="1:9" x14ac:dyDescent="0.45">
      <c r="A264" s="5">
        <f t="shared" si="42"/>
        <v>262</v>
      </c>
      <c r="B264" s="10">
        <f t="shared" si="37"/>
        <v>5.24</v>
      </c>
      <c r="C264" s="7">
        <f t="shared" si="36"/>
        <v>-1.75</v>
      </c>
      <c r="D264" s="12">
        <f t="shared" ca="1" si="38"/>
        <v>-2.8578704637876595E-3</v>
      </c>
      <c r="E264" s="7">
        <f t="shared" ca="1" si="40"/>
        <v>-1.7528578704637876</v>
      </c>
      <c r="F264" s="8">
        <f t="shared" si="43"/>
        <v>2.75</v>
      </c>
      <c r="G264" s="15">
        <f t="shared" ca="1" si="39"/>
        <v>-2.7592974032199957E-2</v>
      </c>
      <c r="H264" s="7">
        <f t="shared" ca="1" si="41"/>
        <v>2.7224070259677999</v>
      </c>
      <c r="I264" s="10">
        <f t="shared" ca="1" si="44"/>
        <v>2.6253158116137763</v>
      </c>
    </row>
    <row r="265" spans="1:9" x14ac:dyDescent="0.45">
      <c r="A265" s="5">
        <f t="shared" si="42"/>
        <v>263</v>
      </c>
      <c r="B265" s="10">
        <f t="shared" si="37"/>
        <v>5.26</v>
      </c>
      <c r="C265" s="7">
        <f t="shared" si="36"/>
        <v>-1.75</v>
      </c>
      <c r="D265" s="12">
        <f t="shared" ca="1" si="38"/>
        <v>-1.0307850361475884E-2</v>
      </c>
      <c r="E265" s="7">
        <f t="shared" ca="1" si="40"/>
        <v>-1.760307850361476</v>
      </c>
      <c r="F265" s="8">
        <f t="shared" si="43"/>
        <v>2.75</v>
      </c>
      <c r="G265" s="15">
        <f t="shared" ca="1" si="39"/>
        <v>0.11329816218672339</v>
      </c>
      <c r="H265" s="7">
        <f t="shared" ca="1" si="41"/>
        <v>2.8632981621867235</v>
      </c>
      <c r="I265" s="10">
        <f t="shared" ca="1" si="44"/>
        <v>2.6253158116137763</v>
      </c>
    </row>
    <row r="266" spans="1:9" x14ac:dyDescent="0.45">
      <c r="A266" s="5">
        <f t="shared" si="42"/>
        <v>264</v>
      </c>
      <c r="B266" s="10">
        <f t="shared" si="37"/>
        <v>5.28</v>
      </c>
      <c r="C266" s="7">
        <f t="shared" si="36"/>
        <v>-1.75</v>
      </c>
      <c r="D266" s="12">
        <f t="shared" ca="1" si="38"/>
        <v>3.7800578456983647E-2</v>
      </c>
      <c r="E266" s="7">
        <f t="shared" ca="1" si="40"/>
        <v>-1.7121994215430163</v>
      </c>
      <c r="F266" s="8">
        <f t="shared" si="43"/>
        <v>2.75</v>
      </c>
      <c r="G266" s="15">
        <f t="shared" ca="1" si="39"/>
        <v>1.5857810546638818E-2</v>
      </c>
      <c r="H266" s="7">
        <f t="shared" ca="1" si="41"/>
        <v>2.7658578105466387</v>
      </c>
      <c r="I266" s="10">
        <f t="shared" ca="1" si="44"/>
        <v>2.6253158116137763</v>
      </c>
    </row>
    <row r="267" spans="1:9" x14ac:dyDescent="0.45">
      <c r="A267" s="5">
        <f t="shared" si="42"/>
        <v>265</v>
      </c>
      <c r="B267" s="10">
        <f t="shared" si="37"/>
        <v>5.3</v>
      </c>
      <c r="C267" s="7">
        <f t="shared" si="36"/>
        <v>-1.75</v>
      </c>
      <c r="D267" s="12">
        <f t="shared" ca="1" si="38"/>
        <v>-5.9087376755483451E-2</v>
      </c>
      <c r="E267" s="7">
        <f t="shared" ca="1" si="40"/>
        <v>-1.8090873767554834</v>
      </c>
      <c r="F267" s="8">
        <f t="shared" si="43"/>
        <v>2.75</v>
      </c>
      <c r="G267" s="15">
        <f t="shared" ca="1" si="39"/>
        <v>-8.4937287883709606E-2</v>
      </c>
      <c r="H267" s="7">
        <f t="shared" ca="1" si="41"/>
        <v>2.6650627121162902</v>
      </c>
      <c r="I267" s="10">
        <f t="shared" ca="1" si="44"/>
        <v>2.6253158116137763</v>
      </c>
    </row>
    <row r="268" spans="1:9" x14ac:dyDescent="0.45">
      <c r="A268" s="5">
        <f t="shared" si="42"/>
        <v>266</v>
      </c>
      <c r="B268" s="10">
        <f t="shared" si="37"/>
        <v>5.32</v>
      </c>
      <c r="C268" s="7">
        <f t="shared" si="36"/>
        <v>-1.75</v>
      </c>
      <c r="D268" s="12">
        <f t="shared" ca="1" si="38"/>
        <v>4.333990968109408E-3</v>
      </c>
      <c r="E268" s="7">
        <f t="shared" ca="1" si="40"/>
        <v>-1.7456660090318905</v>
      </c>
      <c r="F268" s="8">
        <f t="shared" si="43"/>
        <v>2.75</v>
      </c>
      <c r="G268" s="15">
        <f t="shared" ca="1" si="39"/>
        <v>6.2589720152875228E-4</v>
      </c>
      <c r="H268" s="7">
        <f t="shared" ca="1" si="41"/>
        <v>2.7506258972015289</v>
      </c>
      <c r="I268" s="10">
        <f t="shared" ca="1" si="44"/>
        <v>2.6253158116137763</v>
      </c>
    </row>
    <row r="269" spans="1:9" x14ac:dyDescent="0.45">
      <c r="A269" s="5">
        <f t="shared" si="42"/>
        <v>267</v>
      </c>
      <c r="B269" s="10">
        <f t="shared" si="37"/>
        <v>5.34</v>
      </c>
      <c r="C269" s="7">
        <f t="shared" si="36"/>
        <v>-1.75</v>
      </c>
      <c r="D269" s="12">
        <f t="shared" ca="1" si="38"/>
        <v>-6.1019369406889012E-2</v>
      </c>
      <c r="E269" s="7">
        <f t="shared" ca="1" si="40"/>
        <v>-1.811019369406889</v>
      </c>
      <c r="F269" s="8">
        <f t="shared" si="43"/>
        <v>2.75</v>
      </c>
      <c r="G269" s="15">
        <f t="shared" ca="1" si="39"/>
        <v>5.0764779754731287E-2</v>
      </c>
      <c r="H269" s="7">
        <f t="shared" ca="1" si="41"/>
        <v>2.8007647797547315</v>
      </c>
      <c r="I269" s="10">
        <f t="shared" ca="1" si="44"/>
        <v>2.6253158116137763</v>
      </c>
    </row>
    <row r="270" spans="1:9" x14ac:dyDescent="0.45">
      <c r="A270" s="5">
        <f t="shared" si="42"/>
        <v>268</v>
      </c>
      <c r="B270" s="10">
        <f t="shared" si="37"/>
        <v>5.36</v>
      </c>
      <c r="C270" s="7">
        <f t="shared" si="36"/>
        <v>-1.75</v>
      </c>
      <c r="D270" s="12">
        <f t="shared" ca="1" si="38"/>
        <v>2.6201050213614324E-2</v>
      </c>
      <c r="E270" s="7">
        <f t="shared" ca="1" si="40"/>
        <v>-1.7237989497863857</v>
      </c>
      <c r="F270" s="8">
        <f t="shared" si="43"/>
        <v>2.75</v>
      </c>
      <c r="G270" s="15">
        <f t="shared" ca="1" si="39"/>
        <v>0.12485455022631167</v>
      </c>
      <c r="H270" s="7">
        <f t="shared" ca="1" si="41"/>
        <v>2.8748545502263116</v>
      </c>
      <c r="I270" s="10">
        <f t="shared" ca="1" si="44"/>
        <v>2.6253158116137763</v>
      </c>
    </row>
    <row r="271" spans="1:9" x14ac:dyDescent="0.45">
      <c r="A271" s="5">
        <f t="shared" si="42"/>
        <v>269</v>
      </c>
      <c r="B271" s="10">
        <f t="shared" si="37"/>
        <v>5.38</v>
      </c>
      <c r="C271" s="7">
        <f t="shared" si="36"/>
        <v>-1.75</v>
      </c>
      <c r="D271" s="12">
        <f t="shared" ca="1" si="38"/>
        <v>-0.11302625446387873</v>
      </c>
      <c r="E271" s="7">
        <f t="shared" ca="1" si="40"/>
        <v>-1.8630262544638787</v>
      </c>
      <c r="F271" s="8">
        <f t="shared" si="43"/>
        <v>2.75</v>
      </c>
      <c r="G271" s="15">
        <f t="shared" ca="1" si="39"/>
        <v>-2.1648677588555959E-2</v>
      </c>
      <c r="H271" s="7">
        <f t="shared" ca="1" si="41"/>
        <v>2.7283513224114442</v>
      </c>
      <c r="I271" s="10">
        <f t="shared" ca="1" si="44"/>
        <v>2.6253158116137763</v>
      </c>
    </row>
    <row r="272" spans="1:9" x14ac:dyDescent="0.45">
      <c r="A272" s="5">
        <f t="shared" si="42"/>
        <v>270</v>
      </c>
      <c r="B272" s="10">
        <f t="shared" si="37"/>
        <v>5.4</v>
      </c>
      <c r="C272" s="7">
        <f t="shared" si="36"/>
        <v>-1.75</v>
      </c>
      <c r="D272" s="12">
        <f t="shared" ca="1" si="38"/>
        <v>6.2386419486809064E-2</v>
      </c>
      <c r="E272" s="7">
        <f t="shared" ca="1" si="40"/>
        <v>-1.6876135805131909</v>
      </c>
      <c r="F272" s="8">
        <f t="shared" si="43"/>
        <v>2.75</v>
      </c>
      <c r="G272" s="15">
        <f t="shared" ca="1" si="39"/>
        <v>-1.5373647511733812E-2</v>
      </c>
      <c r="H272" s="7">
        <f t="shared" ca="1" si="41"/>
        <v>2.7346263524882661</v>
      </c>
      <c r="I272" s="10">
        <f t="shared" ca="1" si="44"/>
        <v>2.6253158116137763</v>
      </c>
    </row>
    <row r="273" spans="1:9" x14ac:dyDescent="0.45">
      <c r="A273" s="5">
        <f t="shared" si="42"/>
        <v>271</v>
      </c>
      <c r="B273" s="10">
        <f t="shared" si="37"/>
        <v>5.42</v>
      </c>
      <c r="C273" s="7">
        <f t="shared" si="36"/>
        <v>-1.75</v>
      </c>
      <c r="D273" s="12">
        <f t="shared" ca="1" si="38"/>
        <v>-0.12054287926650806</v>
      </c>
      <c r="E273" s="7">
        <f t="shared" ca="1" si="40"/>
        <v>-1.870542879266508</v>
      </c>
      <c r="F273" s="8">
        <f t="shared" si="43"/>
        <v>2.75</v>
      </c>
      <c r="G273" s="15">
        <f t="shared" ca="1" si="39"/>
        <v>4.2836269626536111E-2</v>
      </c>
      <c r="H273" s="7">
        <f t="shared" ca="1" si="41"/>
        <v>2.7928362696265361</v>
      </c>
      <c r="I273" s="10">
        <f t="shared" ca="1" si="44"/>
        <v>2.6253158116137763</v>
      </c>
    </row>
    <row r="274" spans="1:9" x14ac:dyDescent="0.45">
      <c r="A274" s="5">
        <f t="shared" si="42"/>
        <v>272</v>
      </c>
      <c r="B274" s="10">
        <f t="shared" si="37"/>
        <v>5.44</v>
      </c>
      <c r="C274" s="7">
        <f t="shared" si="36"/>
        <v>-1.75</v>
      </c>
      <c r="D274" s="12">
        <f t="shared" ca="1" si="38"/>
        <v>9.1338764784047843E-2</v>
      </c>
      <c r="E274" s="7">
        <f t="shared" ca="1" si="40"/>
        <v>-1.6586612352159522</v>
      </c>
      <c r="F274" s="8">
        <f t="shared" si="43"/>
        <v>2.75</v>
      </c>
      <c r="G274" s="15">
        <f t="shared" ca="1" si="39"/>
        <v>7.2516403942141233E-2</v>
      </c>
      <c r="H274" s="7">
        <f t="shared" ca="1" si="41"/>
        <v>2.8225164039421413</v>
      </c>
      <c r="I274" s="10">
        <f t="shared" ca="1" si="44"/>
        <v>2.6253158116137763</v>
      </c>
    </row>
    <row r="275" spans="1:9" x14ac:dyDescent="0.45">
      <c r="A275" s="5">
        <f t="shared" si="42"/>
        <v>273</v>
      </c>
      <c r="B275" s="10">
        <f t="shared" si="37"/>
        <v>5.46</v>
      </c>
      <c r="C275" s="7">
        <f t="shared" si="36"/>
        <v>-1.75</v>
      </c>
      <c r="D275" s="12">
        <f t="shared" ca="1" si="38"/>
        <v>-8.4334424972389743E-2</v>
      </c>
      <c r="E275" s="7">
        <f t="shared" ca="1" si="40"/>
        <v>-1.8343344249723899</v>
      </c>
      <c r="F275" s="8">
        <f t="shared" si="43"/>
        <v>2.75</v>
      </c>
      <c r="G275" s="15">
        <f t="shared" ca="1" si="39"/>
        <v>8.6324877341493106E-2</v>
      </c>
      <c r="H275" s="7">
        <f t="shared" ca="1" si="41"/>
        <v>2.8363248773414931</v>
      </c>
      <c r="I275" s="10">
        <f t="shared" ca="1" si="44"/>
        <v>2.6253158116137763</v>
      </c>
    </row>
    <row r="276" spans="1:9" x14ac:dyDescent="0.45">
      <c r="A276" s="5">
        <f t="shared" si="42"/>
        <v>274</v>
      </c>
      <c r="B276" s="10">
        <f t="shared" si="37"/>
        <v>5.48</v>
      </c>
      <c r="C276" s="7">
        <f t="shared" si="36"/>
        <v>-1.75</v>
      </c>
      <c r="D276" s="12">
        <f t="shared" ca="1" si="38"/>
        <v>0.10374500459877634</v>
      </c>
      <c r="E276" s="7">
        <f t="shared" ca="1" si="40"/>
        <v>-1.6462549954012236</v>
      </c>
      <c r="F276" s="8">
        <f t="shared" si="43"/>
        <v>2.75</v>
      </c>
      <c r="G276" s="15">
        <f t="shared" ca="1" si="39"/>
        <v>4.2441863558867782E-2</v>
      </c>
      <c r="H276" s="7">
        <f t="shared" ca="1" si="41"/>
        <v>2.7924418635588677</v>
      </c>
      <c r="I276" s="10">
        <f t="shared" ca="1" si="44"/>
        <v>2.6253158116137763</v>
      </c>
    </row>
    <row r="277" spans="1:9" x14ac:dyDescent="0.45">
      <c r="A277" s="5">
        <f t="shared" si="42"/>
        <v>275</v>
      </c>
      <c r="B277" s="10">
        <f t="shared" si="37"/>
        <v>5.5</v>
      </c>
      <c r="C277" s="7">
        <f t="shared" si="36"/>
        <v>-1.75</v>
      </c>
      <c r="D277" s="12">
        <f t="shared" ca="1" si="38"/>
        <v>-2.3277438428356445E-2</v>
      </c>
      <c r="E277" s="7">
        <f t="shared" ca="1" si="40"/>
        <v>-1.7732774384283565</v>
      </c>
      <c r="F277" s="8">
        <f t="shared" si="43"/>
        <v>2.75</v>
      </c>
      <c r="G277" s="15">
        <f t="shared" ca="1" si="39"/>
        <v>6.4361337540827263E-2</v>
      </c>
      <c r="H277" s="7">
        <f t="shared" ca="1" si="41"/>
        <v>2.8143613375408272</v>
      </c>
      <c r="I277" s="10">
        <f t="shared" ca="1" si="44"/>
        <v>2.6253158116137763</v>
      </c>
    </row>
    <row r="278" spans="1:9" x14ac:dyDescent="0.45">
      <c r="A278" s="5">
        <f t="shared" si="42"/>
        <v>276</v>
      </c>
      <c r="B278" s="10">
        <f t="shared" si="37"/>
        <v>5.5200000000000005</v>
      </c>
      <c r="C278" s="7">
        <f t="shared" si="36"/>
        <v>-1.75</v>
      </c>
      <c r="D278" s="12">
        <f t="shared" ca="1" si="38"/>
        <v>9.9636740496227172E-2</v>
      </c>
      <c r="E278" s="7">
        <f t="shared" ca="1" si="40"/>
        <v>-1.6503632595037727</v>
      </c>
      <c r="F278" s="8">
        <f t="shared" si="43"/>
        <v>2.75</v>
      </c>
      <c r="G278" s="15">
        <f t="shared" ca="1" si="39"/>
        <v>1.9344521620629801E-2</v>
      </c>
      <c r="H278" s="7">
        <f t="shared" ca="1" si="41"/>
        <v>2.7693445216206296</v>
      </c>
      <c r="I278" s="10">
        <f t="shared" ca="1" si="44"/>
        <v>2.6253158116137763</v>
      </c>
    </row>
    <row r="279" spans="1:9" x14ac:dyDescent="0.45">
      <c r="A279" s="5">
        <f t="shared" si="42"/>
        <v>277</v>
      </c>
      <c r="B279" s="10">
        <f t="shared" si="37"/>
        <v>5.54</v>
      </c>
      <c r="C279" s="7">
        <f t="shared" si="36"/>
        <v>-1.75</v>
      </c>
      <c r="D279" s="12">
        <f t="shared" ca="1" si="38"/>
        <v>8.9342594642313283E-2</v>
      </c>
      <c r="E279" s="7">
        <f t="shared" ca="1" si="40"/>
        <v>-1.6606574053576868</v>
      </c>
      <c r="F279" s="8">
        <f t="shared" si="43"/>
        <v>2.75</v>
      </c>
      <c r="G279" s="15">
        <f t="shared" ca="1" si="39"/>
        <v>-3.1041947656262336E-3</v>
      </c>
      <c r="H279" s="7">
        <f t="shared" ca="1" si="41"/>
        <v>2.7468958052343737</v>
      </c>
      <c r="I279" s="10">
        <f t="shared" ca="1" si="44"/>
        <v>2.6253158116137763</v>
      </c>
    </row>
    <row r="280" spans="1:9" x14ac:dyDescent="0.45">
      <c r="A280" s="5">
        <f t="shared" si="42"/>
        <v>278</v>
      </c>
      <c r="B280" s="10">
        <f t="shared" si="37"/>
        <v>5.5600000000000005</v>
      </c>
      <c r="C280" s="7">
        <f t="shared" si="36"/>
        <v>-1.75</v>
      </c>
      <c r="D280" s="12">
        <f t="shared" ca="1" si="38"/>
        <v>-8.1385484878830072E-2</v>
      </c>
      <c r="E280" s="7">
        <f t="shared" ca="1" si="40"/>
        <v>-1.83138548487883</v>
      </c>
      <c r="F280" s="8">
        <f t="shared" si="43"/>
        <v>2.75</v>
      </c>
      <c r="G280" s="15">
        <f t="shared" ca="1" si="39"/>
        <v>-4.0366007969685064E-2</v>
      </c>
      <c r="H280" s="7">
        <f t="shared" ca="1" si="41"/>
        <v>2.709633992030315</v>
      </c>
      <c r="I280" s="10">
        <f t="shared" ca="1" si="44"/>
        <v>2.6253158116137763</v>
      </c>
    </row>
    <row r="281" spans="1:9" x14ac:dyDescent="0.45">
      <c r="A281" s="5">
        <f t="shared" si="42"/>
        <v>279</v>
      </c>
      <c r="B281" s="10">
        <f t="shared" si="37"/>
        <v>5.58</v>
      </c>
      <c r="C281" s="7">
        <f t="shared" si="36"/>
        <v>-1.75</v>
      </c>
      <c r="D281" s="12">
        <f t="shared" ca="1" si="38"/>
        <v>-3.4406448500172715E-2</v>
      </c>
      <c r="E281" s="7">
        <f t="shared" ca="1" si="40"/>
        <v>-1.7844064485001727</v>
      </c>
      <c r="F281" s="8">
        <f t="shared" si="43"/>
        <v>2.75</v>
      </c>
      <c r="G281" s="15">
        <f t="shared" ca="1" si="39"/>
        <v>9.5500816193976046E-3</v>
      </c>
      <c r="H281" s="7">
        <f t="shared" ca="1" si="41"/>
        <v>2.7595500816193974</v>
      </c>
      <c r="I281" s="10">
        <f t="shared" ca="1" si="44"/>
        <v>2.6253158116137763</v>
      </c>
    </row>
    <row r="282" spans="1:9" x14ac:dyDescent="0.45">
      <c r="A282" s="5">
        <f t="shared" si="42"/>
        <v>280</v>
      </c>
      <c r="B282" s="10">
        <f t="shared" si="37"/>
        <v>5.6000000000000005</v>
      </c>
      <c r="C282" s="7">
        <f t="shared" si="36"/>
        <v>-1.75</v>
      </c>
      <c r="D282" s="12">
        <f t="shared" ca="1" si="38"/>
        <v>-2.7575946744291674E-2</v>
      </c>
      <c r="E282" s="7">
        <f t="shared" ca="1" si="40"/>
        <v>-1.7775759467442918</v>
      </c>
      <c r="F282" s="8">
        <f t="shared" si="43"/>
        <v>2.75</v>
      </c>
      <c r="G282" s="15">
        <f t="shared" ca="1" si="39"/>
        <v>-5.2810114579000256E-3</v>
      </c>
      <c r="H282" s="7">
        <f t="shared" ca="1" si="41"/>
        <v>2.7447189885420999</v>
      </c>
      <c r="I282" s="10">
        <f t="shared" ca="1" si="44"/>
        <v>2.6253158116137763</v>
      </c>
    </row>
    <row r="283" spans="1:9" x14ac:dyDescent="0.45">
      <c r="A283" s="5">
        <f t="shared" si="42"/>
        <v>281</v>
      </c>
      <c r="B283" s="10">
        <f t="shared" si="37"/>
        <v>5.62</v>
      </c>
      <c r="C283" s="7">
        <f t="shared" ref="C283:C302" si="45">C282</f>
        <v>-1.75</v>
      </c>
      <c r="D283" s="12">
        <f t="shared" ca="1" si="38"/>
        <v>-7.2566026842347475E-2</v>
      </c>
      <c r="E283" s="7">
        <f t="shared" ca="1" si="40"/>
        <v>-1.8225660268423476</v>
      </c>
      <c r="F283" s="8">
        <f t="shared" si="43"/>
        <v>2.75</v>
      </c>
      <c r="G283" s="15">
        <f t="shared" ca="1" si="39"/>
        <v>7.651611290898408E-2</v>
      </c>
      <c r="H283" s="7">
        <f t="shared" ca="1" si="41"/>
        <v>2.8265161129089842</v>
      </c>
      <c r="I283" s="10">
        <f t="shared" ca="1" si="44"/>
        <v>2.6253158116137763</v>
      </c>
    </row>
    <row r="284" spans="1:9" x14ac:dyDescent="0.45">
      <c r="A284" s="5">
        <f t="shared" si="42"/>
        <v>282</v>
      </c>
      <c r="B284" s="10">
        <f t="shared" si="37"/>
        <v>5.64</v>
      </c>
      <c r="C284" s="7">
        <f t="shared" si="45"/>
        <v>-1.75</v>
      </c>
      <c r="D284" s="12">
        <f t="shared" ca="1" si="38"/>
        <v>-7.6990599744437976E-2</v>
      </c>
      <c r="E284" s="7">
        <f t="shared" ca="1" si="40"/>
        <v>-1.826990599744438</v>
      </c>
      <c r="F284" s="8">
        <f t="shared" si="43"/>
        <v>2.75</v>
      </c>
      <c r="G284" s="15">
        <f t="shared" ca="1" si="39"/>
        <v>0.11269828119486494</v>
      </c>
      <c r="H284" s="7">
        <f t="shared" ca="1" si="41"/>
        <v>2.8626982811948651</v>
      </c>
      <c r="I284" s="10">
        <f t="shared" ca="1" si="44"/>
        <v>2.6253158116137763</v>
      </c>
    </row>
    <row r="285" spans="1:9" x14ac:dyDescent="0.45">
      <c r="A285" s="5">
        <f t="shared" si="42"/>
        <v>283</v>
      </c>
      <c r="B285" s="10">
        <f t="shared" si="37"/>
        <v>5.66</v>
      </c>
      <c r="C285" s="7">
        <f t="shared" si="45"/>
        <v>-1.75</v>
      </c>
      <c r="D285" s="12">
        <f t="shared" ca="1" si="38"/>
        <v>-9.6355620271322329E-2</v>
      </c>
      <c r="E285" s="7">
        <f t="shared" ca="1" si="40"/>
        <v>-1.8463556202713223</v>
      </c>
      <c r="F285" s="8">
        <f t="shared" si="43"/>
        <v>2.75</v>
      </c>
      <c r="G285" s="15">
        <f t="shared" ca="1" si="39"/>
        <v>-8.2832206184883628E-2</v>
      </c>
      <c r="H285" s="7">
        <f t="shared" ca="1" si="41"/>
        <v>2.6671677938151164</v>
      </c>
      <c r="I285" s="10">
        <f t="shared" ca="1" si="44"/>
        <v>2.6253158116137763</v>
      </c>
    </row>
    <row r="286" spans="1:9" x14ac:dyDescent="0.45">
      <c r="A286" s="5">
        <f t="shared" si="42"/>
        <v>284</v>
      </c>
      <c r="B286" s="10">
        <f t="shared" si="37"/>
        <v>5.68</v>
      </c>
      <c r="C286" s="7">
        <f t="shared" si="45"/>
        <v>-1.75</v>
      </c>
      <c r="D286" s="12">
        <f t="shared" ca="1" si="38"/>
        <v>8.0893919677197251E-2</v>
      </c>
      <c r="E286" s="7">
        <f t="shared" ca="1" si="40"/>
        <v>-1.6691060803228028</v>
      </c>
      <c r="F286" s="8">
        <f t="shared" si="43"/>
        <v>2.75</v>
      </c>
      <c r="G286" s="15">
        <f t="shared" ca="1" si="39"/>
        <v>7.3519947680173114E-2</v>
      </c>
      <c r="H286" s="7">
        <f t="shared" ca="1" si="41"/>
        <v>2.8235199476801731</v>
      </c>
      <c r="I286" s="10">
        <f t="shared" ca="1" si="44"/>
        <v>2.6253158116137763</v>
      </c>
    </row>
    <row r="287" spans="1:9" x14ac:dyDescent="0.45">
      <c r="A287" s="5">
        <f t="shared" si="42"/>
        <v>285</v>
      </c>
      <c r="B287" s="10">
        <f t="shared" si="37"/>
        <v>5.7</v>
      </c>
      <c r="C287" s="7">
        <f t="shared" si="45"/>
        <v>-1.75</v>
      </c>
      <c r="D287" s="12">
        <f t="shared" ca="1" si="38"/>
        <v>8.4503901263761033E-2</v>
      </c>
      <c r="E287" s="7">
        <f t="shared" ca="1" si="40"/>
        <v>-1.6654960987362391</v>
      </c>
      <c r="F287" s="8">
        <f t="shared" si="43"/>
        <v>2.75</v>
      </c>
      <c r="G287" s="15">
        <f t="shared" ca="1" si="39"/>
        <v>-0.10236331167080995</v>
      </c>
      <c r="H287" s="7">
        <f t="shared" ca="1" si="41"/>
        <v>2.64763668832919</v>
      </c>
      <c r="I287" s="10">
        <f t="shared" ca="1" si="44"/>
        <v>2.6253158116137763</v>
      </c>
    </row>
    <row r="288" spans="1:9" x14ac:dyDescent="0.45">
      <c r="A288" s="5">
        <f t="shared" si="42"/>
        <v>286</v>
      </c>
      <c r="B288" s="10">
        <f t="shared" si="37"/>
        <v>5.72</v>
      </c>
      <c r="C288" s="7">
        <f t="shared" si="45"/>
        <v>-1.75</v>
      </c>
      <c r="D288" s="12">
        <f t="shared" ca="1" si="38"/>
        <v>8.7812971784056726E-3</v>
      </c>
      <c r="E288" s="7">
        <f t="shared" ca="1" si="40"/>
        <v>-1.7412187028215944</v>
      </c>
      <c r="F288" s="8">
        <f t="shared" si="43"/>
        <v>2.75</v>
      </c>
      <c r="G288" s="15">
        <f t="shared" ca="1" si="39"/>
        <v>4.6669975261610097E-3</v>
      </c>
      <c r="H288" s="7">
        <f t="shared" ca="1" si="41"/>
        <v>2.7546669975261611</v>
      </c>
      <c r="I288" s="10">
        <f t="shared" ca="1" si="44"/>
        <v>2.6253158116137763</v>
      </c>
    </row>
    <row r="289" spans="1:10" x14ac:dyDescent="0.45">
      <c r="A289" s="5">
        <f t="shared" si="42"/>
        <v>287</v>
      </c>
      <c r="B289" s="10">
        <f t="shared" si="37"/>
        <v>5.74</v>
      </c>
      <c r="C289" s="7">
        <f t="shared" si="45"/>
        <v>-1.75</v>
      </c>
      <c r="D289" s="12">
        <f t="shared" ca="1" si="38"/>
        <v>3.7484399271129232E-2</v>
      </c>
      <c r="E289" s="7">
        <f t="shared" ca="1" si="40"/>
        <v>-1.7125156007288709</v>
      </c>
      <c r="F289" s="8">
        <f t="shared" si="43"/>
        <v>2.75</v>
      </c>
      <c r="G289" s="15">
        <f t="shared" ca="1" si="39"/>
        <v>3.3101295082244048E-2</v>
      </c>
      <c r="H289" s="7">
        <f t="shared" ca="1" si="41"/>
        <v>2.7831012950822442</v>
      </c>
      <c r="I289" s="10">
        <f t="shared" ca="1" si="44"/>
        <v>2.6253158116137763</v>
      </c>
    </row>
    <row r="290" spans="1:10" x14ac:dyDescent="0.45">
      <c r="A290" s="5">
        <f t="shared" si="42"/>
        <v>288</v>
      </c>
      <c r="B290" s="10">
        <f t="shared" si="37"/>
        <v>5.76</v>
      </c>
      <c r="C290" s="7">
        <f t="shared" si="45"/>
        <v>-1.75</v>
      </c>
      <c r="D290" s="12">
        <f t="shared" ca="1" si="38"/>
        <v>-4.4678999364616862E-2</v>
      </c>
      <c r="E290" s="7">
        <f t="shared" ca="1" si="40"/>
        <v>-1.7946789993646168</v>
      </c>
      <c r="F290" s="8">
        <f t="shared" si="43"/>
        <v>2.75</v>
      </c>
      <c r="G290" s="15">
        <f t="shared" ca="1" si="39"/>
        <v>-3.0728381364681118E-2</v>
      </c>
      <c r="H290" s="7">
        <f t="shared" ca="1" si="41"/>
        <v>2.719271618635319</v>
      </c>
      <c r="I290" s="10">
        <f t="shared" ca="1" si="44"/>
        <v>2.6253158116137763</v>
      </c>
    </row>
    <row r="291" spans="1:10" x14ac:dyDescent="0.45">
      <c r="A291" s="5">
        <f t="shared" si="42"/>
        <v>289</v>
      </c>
      <c r="B291" s="10">
        <f t="shared" si="37"/>
        <v>5.78</v>
      </c>
      <c r="C291" s="7">
        <f t="shared" si="45"/>
        <v>-1.75</v>
      </c>
      <c r="D291" s="12">
        <f t="shared" ca="1" si="38"/>
        <v>5.222392602310677E-2</v>
      </c>
      <c r="E291" s="7">
        <f t="shared" ca="1" si="40"/>
        <v>-1.6977760739768932</v>
      </c>
      <c r="F291" s="8">
        <f t="shared" si="43"/>
        <v>2.75</v>
      </c>
      <c r="G291" s="15">
        <f t="shared" ca="1" si="39"/>
        <v>-7.9226829594795933E-3</v>
      </c>
      <c r="H291" s="7">
        <f t="shared" ca="1" si="41"/>
        <v>2.7420773170405206</v>
      </c>
      <c r="I291" s="10">
        <f t="shared" ca="1" si="44"/>
        <v>2.6253158116137763</v>
      </c>
    </row>
    <row r="292" spans="1:10" x14ac:dyDescent="0.45">
      <c r="A292" s="5">
        <f t="shared" si="42"/>
        <v>290</v>
      </c>
      <c r="B292" s="10">
        <f t="shared" si="37"/>
        <v>5.8</v>
      </c>
      <c r="C292" s="7">
        <f t="shared" si="45"/>
        <v>-1.75</v>
      </c>
      <c r="D292" s="12">
        <f t="shared" ca="1" si="38"/>
        <v>-0.10928321504246655</v>
      </c>
      <c r="E292" s="7">
        <f t="shared" ca="1" si="40"/>
        <v>-1.8592832150424665</v>
      </c>
      <c r="F292" s="8">
        <f t="shared" si="43"/>
        <v>2.75</v>
      </c>
      <c r="G292" s="15">
        <f t="shared" ca="1" si="39"/>
        <v>0.12245979915822752</v>
      </c>
      <c r="H292" s="7">
        <f t="shared" ca="1" si="41"/>
        <v>2.8724597991582277</v>
      </c>
      <c r="I292" s="10">
        <f t="shared" ca="1" si="44"/>
        <v>2.6253158116137763</v>
      </c>
    </row>
    <row r="293" spans="1:10" x14ac:dyDescent="0.45">
      <c r="A293" s="5">
        <f t="shared" si="42"/>
        <v>291</v>
      </c>
      <c r="B293" s="10">
        <f t="shared" si="37"/>
        <v>5.82</v>
      </c>
      <c r="C293" s="7">
        <f t="shared" si="45"/>
        <v>-1.75</v>
      </c>
      <c r="D293" s="12">
        <f t="shared" ca="1" si="38"/>
        <v>-3.7470510395841372E-2</v>
      </c>
      <c r="E293" s="7">
        <f t="shared" ca="1" si="40"/>
        <v>-1.7874705103958415</v>
      </c>
      <c r="F293" s="8">
        <f t="shared" si="43"/>
        <v>2.75</v>
      </c>
      <c r="G293" s="15">
        <f t="shared" ca="1" si="39"/>
        <v>8.14150594525411E-2</v>
      </c>
      <c r="H293" s="7">
        <f t="shared" ca="1" si="41"/>
        <v>2.8314150594525409</v>
      </c>
      <c r="I293" s="10">
        <f t="shared" ca="1" si="44"/>
        <v>2.6253158116137763</v>
      </c>
    </row>
    <row r="294" spans="1:10" x14ac:dyDescent="0.45">
      <c r="A294" s="5">
        <f t="shared" si="42"/>
        <v>292</v>
      </c>
      <c r="B294" s="10">
        <f t="shared" si="37"/>
        <v>5.84</v>
      </c>
      <c r="C294" s="7">
        <f t="shared" si="45"/>
        <v>-1.75</v>
      </c>
      <c r="D294" s="12">
        <f t="shared" ca="1" si="38"/>
        <v>-2.5174929420491515E-2</v>
      </c>
      <c r="E294" s="7">
        <f t="shared" ca="1" si="40"/>
        <v>-1.7751749294204915</v>
      </c>
      <c r="F294" s="8">
        <f t="shared" si="43"/>
        <v>2.75</v>
      </c>
      <c r="G294" s="15">
        <f t="shared" ca="1" si="39"/>
        <v>-5.4667050726342759E-2</v>
      </c>
      <c r="H294" s="7">
        <f t="shared" ca="1" si="41"/>
        <v>2.6953329492736571</v>
      </c>
      <c r="I294" s="10">
        <f t="shared" ca="1" si="44"/>
        <v>2.6253158116137763</v>
      </c>
    </row>
    <row r="295" spans="1:10" x14ac:dyDescent="0.45">
      <c r="A295" s="5">
        <f t="shared" si="42"/>
        <v>293</v>
      </c>
      <c r="B295" s="10">
        <f t="shared" si="37"/>
        <v>5.86</v>
      </c>
      <c r="C295" s="7">
        <f t="shared" si="45"/>
        <v>-1.75</v>
      </c>
      <c r="D295" s="12">
        <f t="shared" ca="1" si="38"/>
        <v>3.7650904758125575E-2</v>
      </c>
      <c r="E295" s="7">
        <f t="shared" ca="1" si="40"/>
        <v>-1.7123490952418745</v>
      </c>
      <c r="F295" s="8">
        <f t="shared" si="43"/>
        <v>2.75</v>
      </c>
      <c r="G295" s="15">
        <f t="shared" ca="1" si="39"/>
        <v>-7.9885510983096458E-2</v>
      </c>
      <c r="H295" s="7">
        <f t="shared" ca="1" si="41"/>
        <v>2.6701144890169037</v>
      </c>
      <c r="I295" s="10">
        <f t="shared" ca="1" si="44"/>
        <v>2.6253158116137763</v>
      </c>
    </row>
    <row r="296" spans="1:10" x14ac:dyDescent="0.45">
      <c r="A296" s="5">
        <f t="shared" si="42"/>
        <v>294</v>
      </c>
      <c r="B296" s="10">
        <f t="shared" si="37"/>
        <v>5.88</v>
      </c>
      <c r="C296" s="7">
        <f t="shared" si="45"/>
        <v>-1.75</v>
      </c>
      <c r="D296" s="12">
        <f t="shared" ca="1" si="38"/>
        <v>-6.7546877973513858E-2</v>
      </c>
      <c r="E296" s="7">
        <f t="shared" ca="1" si="40"/>
        <v>-1.8175468779735138</v>
      </c>
      <c r="F296" s="8">
        <f t="shared" si="43"/>
        <v>2.75</v>
      </c>
      <c r="G296" s="15">
        <f t="shared" ca="1" si="39"/>
        <v>0.1067717195205638</v>
      </c>
      <c r="H296" s="7">
        <f t="shared" ca="1" si="41"/>
        <v>2.8567717195205637</v>
      </c>
      <c r="I296" s="10">
        <f t="shared" ca="1" si="44"/>
        <v>2.6253158116137763</v>
      </c>
    </row>
    <row r="297" spans="1:10" x14ac:dyDescent="0.45">
      <c r="A297" s="5">
        <f t="shared" si="42"/>
        <v>295</v>
      </c>
      <c r="B297" s="10">
        <f t="shared" si="37"/>
        <v>5.9</v>
      </c>
      <c r="C297" s="7">
        <f t="shared" si="45"/>
        <v>-1.75</v>
      </c>
      <c r="D297" s="12">
        <f t="shared" ca="1" si="38"/>
        <v>7.489905933838939E-2</v>
      </c>
      <c r="E297" s="7">
        <f t="shared" ca="1" si="40"/>
        <v>-1.6751009406616106</v>
      </c>
      <c r="F297" s="8">
        <f t="shared" si="43"/>
        <v>2.75</v>
      </c>
      <c r="G297" s="15">
        <f t="shared" ca="1" si="39"/>
        <v>9.7626997897503065E-2</v>
      </c>
      <c r="H297" s="7">
        <f t="shared" ca="1" si="41"/>
        <v>2.8476269978975033</v>
      </c>
      <c r="I297" s="10">
        <f t="shared" ca="1" si="44"/>
        <v>2.6253158116137763</v>
      </c>
    </row>
    <row r="298" spans="1:10" x14ac:dyDescent="0.45">
      <c r="A298" s="5">
        <f t="shared" si="42"/>
        <v>296</v>
      </c>
      <c r="B298" s="10">
        <f t="shared" si="37"/>
        <v>5.92</v>
      </c>
      <c r="C298" s="7">
        <f t="shared" si="45"/>
        <v>-1.75</v>
      </c>
      <c r="D298" s="12">
        <f t="shared" ca="1" si="38"/>
        <v>7.1042240274467927E-2</v>
      </c>
      <c r="E298" s="7">
        <f t="shared" ca="1" si="40"/>
        <v>-1.6789577597255321</v>
      </c>
      <c r="F298" s="8">
        <f t="shared" si="43"/>
        <v>2.75</v>
      </c>
      <c r="G298" s="15">
        <f t="shared" ca="1" si="39"/>
        <v>9.7262065108904977E-2</v>
      </c>
      <c r="H298" s="7">
        <f t="shared" ca="1" si="41"/>
        <v>2.8472620651089051</v>
      </c>
      <c r="I298" s="10">
        <f t="shared" ca="1" si="44"/>
        <v>2.6253158116137763</v>
      </c>
    </row>
    <row r="299" spans="1:10" x14ac:dyDescent="0.45">
      <c r="A299" s="5">
        <f t="shared" si="42"/>
        <v>297</v>
      </c>
      <c r="B299" s="10">
        <f t="shared" si="37"/>
        <v>5.94</v>
      </c>
      <c r="C299" s="7">
        <f t="shared" si="45"/>
        <v>-1.75</v>
      </c>
      <c r="D299" s="12">
        <f t="shared" ca="1" si="38"/>
        <v>2.7340195657949984E-3</v>
      </c>
      <c r="E299" s="7">
        <f t="shared" ca="1" si="40"/>
        <v>-1.747265980434205</v>
      </c>
      <c r="F299" s="8">
        <f t="shared" si="43"/>
        <v>2.75</v>
      </c>
      <c r="G299" s="15">
        <f t="shared" ca="1" si="39"/>
        <v>0.102433134194551</v>
      </c>
      <c r="H299" s="7">
        <f t="shared" ca="1" si="41"/>
        <v>2.852433134194551</v>
      </c>
      <c r="I299" s="10">
        <f t="shared" ca="1" si="44"/>
        <v>2.6253158116137763</v>
      </c>
    </row>
    <row r="300" spans="1:10" x14ac:dyDescent="0.45">
      <c r="A300" s="5">
        <f t="shared" si="42"/>
        <v>298</v>
      </c>
      <c r="B300" s="10">
        <f t="shared" si="37"/>
        <v>5.96</v>
      </c>
      <c r="C300" s="7">
        <f t="shared" si="45"/>
        <v>-1.75</v>
      </c>
      <c r="D300" s="12">
        <f t="shared" ca="1" si="38"/>
        <v>-4.0740549790175135E-2</v>
      </c>
      <c r="E300" s="7">
        <f t="shared" ca="1" si="40"/>
        <v>-1.7907405497901752</v>
      </c>
      <c r="F300" s="8">
        <f t="shared" si="43"/>
        <v>2.75</v>
      </c>
      <c r="G300" s="15">
        <f t="shared" ca="1" si="39"/>
        <v>7.3333353085009989E-3</v>
      </c>
      <c r="H300" s="7">
        <f t="shared" ca="1" si="41"/>
        <v>2.757333335308501</v>
      </c>
      <c r="I300" s="10">
        <f t="shared" ca="1" si="44"/>
        <v>2.6253158116137763</v>
      </c>
    </row>
    <row r="301" spans="1:10" x14ac:dyDescent="0.45">
      <c r="A301" s="5">
        <f t="shared" si="42"/>
        <v>299</v>
      </c>
      <c r="B301" s="10">
        <f t="shared" si="37"/>
        <v>5.98</v>
      </c>
      <c r="C301" s="7">
        <f t="shared" si="45"/>
        <v>-1.75</v>
      </c>
      <c r="D301" s="12">
        <f t="shared" ca="1" si="38"/>
        <v>-1.2598303399934008E-2</v>
      </c>
      <c r="E301" s="7">
        <f t="shared" ca="1" si="40"/>
        <v>-1.762598303399934</v>
      </c>
      <c r="F301" s="8">
        <f t="shared" si="43"/>
        <v>2.75</v>
      </c>
      <c r="G301" s="15">
        <f t="shared" ca="1" si="39"/>
        <v>5.1961246647618864E-2</v>
      </c>
      <c r="H301" s="7">
        <f t="shared" ca="1" si="41"/>
        <v>2.8019612466476187</v>
      </c>
      <c r="I301" s="10">
        <f t="shared" ca="1" si="44"/>
        <v>2.6253158116137763</v>
      </c>
    </row>
    <row r="302" spans="1:10" x14ac:dyDescent="0.45">
      <c r="A302" s="24">
        <f t="shared" si="42"/>
        <v>300</v>
      </c>
      <c r="B302" s="25">
        <f t="shared" si="37"/>
        <v>6</v>
      </c>
      <c r="C302" s="26">
        <f t="shared" si="45"/>
        <v>-1.75</v>
      </c>
      <c r="D302" s="27">
        <f t="shared" ca="1" si="38"/>
        <v>-0.11262268841279222</v>
      </c>
      <c r="E302" s="26">
        <f t="shared" ca="1" si="40"/>
        <v>-1.8626226884127921</v>
      </c>
      <c r="F302" s="18">
        <f t="shared" si="43"/>
        <v>2.75</v>
      </c>
      <c r="G302" s="28">
        <f t="shared" ca="1" si="39"/>
        <v>1.5111016102102026E-2</v>
      </c>
      <c r="H302" s="26">
        <f t="shared" ca="1" si="41"/>
        <v>2.765111016102102</v>
      </c>
      <c r="I302" s="10">
        <f t="shared" ca="1" si="44"/>
        <v>2.6253158116137763</v>
      </c>
    </row>
    <row r="303" spans="1:10" x14ac:dyDescent="0.45">
      <c r="A303" s="19">
        <f t="shared" si="42"/>
        <v>301</v>
      </c>
      <c r="B303" s="20">
        <f t="shared" si="37"/>
        <v>6.0200000000000005</v>
      </c>
      <c r="C303" s="21">
        <f t="shared" ref="C303:C366" si="46">$C$302+(COS((B303-$B$302)*2*PI()/ManPer)-1)*ManAmp/2</f>
        <v>-1.7496915812041514</v>
      </c>
      <c r="D303" s="22">
        <f t="shared" ca="1" si="38"/>
        <v>-0.10910908059791347</v>
      </c>
      <c r="E303" s="21">
        <f t="shared" ca="1" si="40"/>
        <v>-1.8588006618020647</v>
      </c>
      <c r="F303" s="17">
        <f t="shared" ref="F303:F366" si="47">$F$302+(COS((B303-$B$302)*2*PI()/ManPer)-1)*ManAmp/2</f>
        <v>2.7503084187958486</v>
      </c>
      <c r="G303" s="23">
        <f t="shared" ca="1" si="39"/>
        <v>-1.0918366808224139E-2</v>
      </c>
      <c r="H303" s="21">
        <f t="shared" ca="1" si="41"/>
        <v>2.7393900519876246</v>
      </c>
      <c r="I303" s="20">
        <f t="shared" ca="1" si="44"/>
        <v>2.6253158116137763</v>
      </c>
      <c r="J303" t="s">
        <v>49</v>
      </c>
    </row>
    <row r="304" spans="1:10" x14ac:dyDescent="0.45">
      <c r="A304" s="5">
        <f t="shared" si="42"/>
        <v>302</v>
      </c>
      <c r="B304" s="10">
        <f t="shared" si="37"/>
        <v>6.04</v>
      </c>
      <c r="C304" s="26">
        <f t="shared" si="46"/>
        <v>-1.7487664009143291</v>
      </c>
      <c r="D304" s="27">
        <f t="shared" ca="1" si="38"/>
        <v>9.0135809930899979E-2</v>
      </c>
      <c r="E304" s="26">
        <f t="shared" ref="E304" ca="1" si="48">C304+D304</f>
        <v>-1.6586305909834291</v>
      </c>
      <c r="F304" s="18">
        <f t="shared" si="47"/>
        <v>2.7512335990856709</v>
      </c>
      <c r="G304" s="28">
        <f t="shared" ca="1" si="39"/>
        <v>-4.0678029802841603E-2</v>
      </c>
      <c r="H304" s="26">
        <f t="shared" ref="H304" ca="1" si="49">F304+G304</f>
        <v>2.7105555692828291</v>
      </c>
      <c r="I304" s="25">
        <f t="shared" ref="I304" ca="1" si="50">MEDIAN(I303,E304,H304)</f>
        <v>2.6253158116137763</v>
      </c>
    </row>
    <row r="305" spans="1:9" x14ac:dyDescent="0.45">
      <c r="A305" s="5">
        <f t="shared" si="42"/>
        <v>303</v>
      </c>
      <c r="B305" s="10">
        <f t="shared" si="37"/>
        <v>6.0600000000000005</v>
      </c>
      <c r="C305" s="26">
        <f t="shared" si="46"/>
        <v>-1.7472246874049246</v>
      </c>
      <c r="D305" s="27">
        <f t="shared" ca="1" si="38"/>
        <v>-6.6109835171558662E-2</v>
      </c>
      <c r="E305" s="26">
        <f t="shared" ref="E305:E368" ca="1" si="51">C305+D305</f>
        <v>-1.8133345225764832</v>
      </c>
      <c r="F305" s="18">
        <f t="shared" si="47"/>
        <v>2.7527753125950754</v>
      </c>
      <c r="G305" s="28">
        <f t="shared" ca="1" si="39"/>
        <v>-6.2266060594533074E-2</v>
      </c>
      <c r="H305" s="26">
        <f t="shared" ref="H305:H368" ca="1" si="52">F305+G305</f>
        <v>2.6905092520005423</v>
      </c>
      <c r="I305" s="25">
        <f t="shared" ref="I305:I368" ca="1" si="53">MEDIAN(I304,E305,H305)</f>
        <v>2.6253158116137763</v>
      </c>
    </row>
    <row r="306" spans="1:9" x14ac:dyDescent="0.45">
      <c r="A306" s="5">
        <f t="shared" si="42"/>
        <v>304</v>
      </c>
      <c r="B306" s="10">
        <f t="shared" si="37"/>
        <v>6.08</v>
      </c>
      <c r="C306" s="26">
        <f t="shared" si="46"/>
        <v>-1.745066821070679</v>
      </c>
      <c r="D306" s="27">
        <f t="shared" ca="1" si="38"/>
        <v>9.3067668136662118E-4</v>
      </c>
      <c r="E306" s="26">
        <f t="shared" ca="1" si="51"/>
        <v>-1.7441361443893124</v>
      </c>
      <c r="F306" s="18">
        <f t="shared" si="47"/>
        <v>2.754933178929321</v>
      </c>
      <c r="G306" s="28">
        <f t="shared" ca="1" si="39"/>
        <v>-7.4380184568136332E-2</v>
      </c>
      <c r="H306" s="26">
        <f t="shared" ca="1" si="52"/>
        <v>2.6805529943611845</v>
      </c>
      <c r="I306" s="25">
        <f t="shared" ca="1" si="53"/>
        <v>2.6253158116137763</v>
      </c>
    </row>
    <row r="307" spans="1:9" x14ac:dyDescent="0.45">
      <c r="A307" s="5">
        <f t="shared" si="42"/>
        <v>305</v>
      </c>
      <c r="B307" s="10">
        <f t="shared" si="37"/>
        <v>6.1000000000000005</v>
      </c>
      <c r="C307" s="26">
        <f t="shared" si="46"/>
        <v>-1.74229333433282</v>
      </c>
      <c r="D307" s="27">
        <f t="shared" ca="1" si="38"/>
        <v>-5.0359674532714893E-2</v>
      </c>
      <c r="E307" s="26">
        <f t="shared" ca="1" si="51"/>
        <v>-1.7926530088655348</v>
      </c>
      <c r="F307" s="18">
        <f t="shared" si="47"/>
        <v>2.7577066656671803</v>
      </c>
      <c r="G307" s="28">
        <f t="shared" ca="1" si="39"/>
        <v>-8.5793312023593388E-2</v>
      </c>
      <c r="H307" s="26">
        <f t="shared" ca="1" si="52"/>
        <v>2.6719133536435868</v>
      </c>
      <c r="I307" s="25">
        <f t="shared" ca="1" si="53"/>
        <v>2.6253158116137763</v>
      </c>
    </row>
    <row r="308" spans="1:9" x14ac:dyDescent="0.45">
      <c r="A308" s="5">
        <f t="shared" si="42"/>
        <v>306</v>
      </c>
      <c r="B308" s="10">
        <f t="shared" si="37"/>
        <v>6.12</v>
      </c>
      <c r="C308" s="26">
        <f t="shared" si="46"/>
        <v>-1.7389049115077</v>
      </c>
      <c r="D308" s="27">
        <f t="shared" ca="1" si="38"/>
        <v>8.8763531780961719E-2</v>
      </c>
      <c r="E308" s="26">
        <f t="shared" ca="1" si="51"/>
        <v>-1.6501413797267384</v>
      </c>
      <c r="F308" s="18">
        <f t="shared" si="47"/>
        <v>2.7610950884922998</v>
      </c>
      <c r="G308" s="28">
        <f t="shared" ca="1" si="39"/>
        <v>8.6373273952481427E-2</v>
      </c>
      <c r="H308" s="26">
        <f t="shared" ca="1" si="52"/>
        <v>2.8474683624447814</v>
      </c>
      <c r="I308" s="25">
        <f t="shared" ca="1" si="53"/>
        <v>2.6253158116137763</v>
      </c>
    </row>
    <row r="309" spans="1:9" x14ac:dyDescent="0.45">
      <c r="A309" s="5">
        <f t="shared" si="42"/>
        <v>307</v>
      </c>
      <c r="B309" s="10">
        <f t="shared" si="37"/>
        <v>6.1400000000000006</v>
      </c>
      <c r="C309" s="26">
        <f t="shared" si="46"/>
        <v>-1.7349023886379489</v>
      </c>
      <c r="D309" s="27">
        <f t="shared" ca="1" si="38"/>
        <v>-5.0432323904396836E-2</v>
      </c>
      <c r="E309" s="26">
        <f t="shared" ca="1" si="51"/>
        <v>-1.7853347125423458</v>
      </c>
      <c r="F309" s="18">
        <f t="shared" si="47"/>
        <v>2.7650976113620511</v>
      </c>
      <c r="G309" s="28">
        <f t="shared" ca="1" si="39"/>
        <v>4.8304523796587839E-2</v>
      </c>
      <c r="H309" s="26">
        <f t="shared" ca="1" si="52"/>
        <v>2.8134021351586389</v>
      </c>
      <c r="I309" s="25">
        <f t="shared" ca="1" si="53"/>
        <v>2.6253158116137763</v>
      </c>
    </row>
    <row r="310" spans="1:9" x14ac:dyDescent="0.45">
      <c r="A310" s="5">
        <f t="shared" si="42"/>
        <v>308</v>
      </c>
      <c r="B310" s="10">
        <f t="shared" si="37"/>
        <v>6.16</v>
      </c>
      <c r="C310" s="26">
        <f t="shared" si="46"/>
        <v>-1.7302867532861943</v>
      </c>
      <c r="D310" s="27">
        <f t="shared" ca="1" si="38"/>
        <v>0.12135252528214299</v>
      </c>
      <c r="E310" s="26">
        <f t="shared" ca="1" si="51"/>
        <v>-1.6089342280040513</v>
      </c>
      <c r="F310" s="18">
        <f t="shared" si="47"/>
        <v>2.7697132467138057</v>
      </c>
      <c r="G310" s="28">
        <f t="shared" ca="1" si="39"/>
        <v>-7.7320773320720293E-2</v>
      </c>
      <c r="H310" s="26">
        <f t="shared" ca="1" si="52"/>
        <v>2.6923924733930855</v>
      </c>
      <c r="I310" s="25">
        <f t="shared" ca="1" si="53"/>
        <v>2.6253158116137763</v>
      </c>
    </row>
    <row r="311" spans="1:9" x14ac:dyDescent="0.45">
      <c r="A311" s="5">
        <f t="shared" si="42"/>
        <v>309</v>
      </c>
      <c r="B311" s="10">
        <f t="shared" si="37"/>
        <v>6.18</v>
      </c>
      <c r="C311" s="26">
        <f t="shared" si="46"/>
        <v>-1.7250591442913941</v>
      </c>
      <c r="D311" s="27">
        <f t="shared" ca="1" si="38"/>
        <v>-0.11616250924934277</v>
      </c>
      <c r="E311" s="26">
        <f t="shared" ca="1" si="51"/>
        <v>-1.8412216535407369</v>
      </c>
      <c r="F311" s="18">
        <f t="shared" si="47"/>
        <v>2.7749408557086057</v>
      </c>
      <c r="G311" s="28">
        <f t="shared" ca="1" si="39"/>
        <v>1.1489729582940811E-3</v>
      </c>
      <c r="H311" s="26">
        <f t="shared" ca="1" si="52"/>
        <v>2.7760898286668998</v>
      </c>
      <c r="I311" s="25">
        <f t="shared" ca="1" si="53"/>
        <v>2.6253158116137763</v>
      </c>
    </row>
    <row r="312" spans="1:9" x14ac:dyDescent="0.45">
      <c r="A312" s="5">
        <f t="shared" si="42"/>
        <v>310</v>
      </c>
      <c r="B312" s="10">
        <f t="shared" si="37"/>
        <v>6.2</v>
      </c>
      <c r="C312" s="26">
        <f t="shared" si="46"/>
        <v>-1.7192208514878442</v>
      </c>
      <c r="D312" s="27">
        <f t="shared" ca="1" si="38"/>
        <v>9.5077016242915174E-2</v>
      </c>
      <c r="E312" s="26">
        <f t="shared" ca="1" si="51"/>
        <v>-1.6241438352449291</v>
      </c>
      <c r="F312" s="18">
        <f t="shared" si="47"/>
        <v>2.7807791485121558</v>
      </c>
      <c r="G312" s="28">
        <f t="shared" ca="1" si="39"/>
        <v>8.0326510595159467E-2</v>
      </c>
      <c r="H312" s="26">
        <f t="shared" ca="1" si="52"/>
        <v>2.8611056591073152</v>
      </c>
      <c r="I312" s="25">
        <f t="shared" ca="1" si="53"/>
        <v>2.6253158116137763</v>
      </c>
    </row>
    <row r="313" spans="1:9" x14ac:dyDescent="0.45">
      <c r="A313" s="5">
        <f t="shared" si="42"/>
        <v>311</v>
      </c>
      <c r="B313" s="10">
        <f t="shared" si="37"/>
        <v>6.22</v>
      </c>
      <c r="C313" s="26">
        <f t="shared" si="46"/>
        <v>-1.7127733153869349</v>
      </c>
      <c r="D313" s="27">
        <f t="shared" ca="1" si="38"/>
        <v>0.12217093548287852</v>
      </c>
      <c r="E313" s="26">
        <f t="shared" ca="1" si="51"/>
        <v>-1.5906023799040563</v>
      </c>
      <c r="F313" s="18">
        <f t="shared" si="47"/>
        <v>2.7872266846130649</v>
      </c>
      <c r="G313" s="28">
        <f t="shared" ca="1" si="39"/>
        <v>5.8367368068821562E-2</v>
      </c>
      <c r="H313" s="26">
        <f t="shared" ca="1" si="52"/>
        <v>2.8455940526818866</v>
      </c>
      <c r="I313" s="25">
        <f t="shared" ca="1" si="53"/>
        <v>2.6253158116137763</v>
      </c>
    </row>
    <row r="314" spans="1:9" x14ac:dyDescent="0.45">
      <c r="A314" s="5">
        <f t="shared" si="42"/>
        <v>312</v>
      </c>
      <c r="B314" s="10">
        <f t="shared" si="37"/>
        <v>6.24</v>
      </c>
      <c r="C314" s="26">
        <f t="shared" si="46"/>
        <v>-1.7057181268217216</v>
      </c>
      <c r="D314" s="27">
        <f t="shared" ca="1" si="38"/>
        <v>-2.0554434540770078E-2</v>
      </c>
      <c r="E314" s="26">
        <f t="shared" ca="1" si="51"/>
        <v>-1.7262725613624916</v>
      </c>
      <c r="F314" s="18">
        <f t="shared" si="47"/>
        <v>2.7942818731782784</v>
      </c>
      <c r="G314" s="28">
        <f t="shared" ca="1" si="39"/>
        <v>1.1184635123993619E-2</v>
      </c>
      <c r="H314" s="26">
        <f t="shared" ca="1" si="52"/>
        <v>2.8054665083022718</v>
      </c>
      <c r="I314" s="25">
        <f t="shared" ca="1" si="53"/>
        <v>2.6253158116137763</v>
      </c>
    </row>
    <row r="315" spans="1:9" x14ac:dyDescent="0.45">
      <c r="A315" s="5">
        <f t="shared" si="42"/>
        <v>313</v>
      </c>
      <c r="B315" s="10">
        <f t="shared" si="37"/>
        <v>6.26</v>
      </c>
      <c r="C315" s="26">
        <f t="shared" si="46"/>
        <v>-1.6980570265544146</v>
      </c>
      <c r="D315" s="27">
        <f t="shared" ca="1" si="38"/>
        <v>-5.4940658851226232E-2</v>
      </c>
      <c r="E315" s="26">
        <f t="shared" ca="1" si="51"/>
        <v>-1.7529976854056408</v>
      </c>
      <c r="F315" s="18">
        <f t="shared" si="47"/>
        <v>2.8019429734455854</v>
      </c>
      <c r="G315" s="28">
        <f t="shared" ca="1" si="39"/>
        <v>6.2653723272967449E-2</v>
      </c>
      <c r="H315" s="26">
        <f t="shared" ca="1" si="52"/>
        <v>2.8645966967185528</v>
      </c>
      <c r="I315" s="25">
        <f t="shared" ca="1" si="53"/>
        <v>2.6253158116137763</v>
      </c>
    </row>
    <row r="316" spans="1:9" x14ac:dyDescent="0.45">
      <c r="A316" s="5">
        <f t="shared" si="42"/>
        <v>314</v>
      </c>
      <c r="B316" s="10">
        <f t="shared" si="37"/>
        <v>6.28</v>
      </c>
      <c r="C316" s="26">
        <f t="shared" si="46"/>
        <v>-1.6897919048468684</v>
      </c>
      <c r="D316" s="27">
        <f t="shared" ca="1" si="38"/>
        <v>6.4850865982912426E-2</v>
      </c>
      <c r="E316" s="26">
        <f t="shared" ca="1" si="51"/>
        <v>-1.624941038863956</v>
      </c>
      <c r="F316" s="18">
        <f t="shared" si="47"/>
        <v>2.8102080951531319</v>
      </c>
      <c r="G316" s="28">
        <f t="shared" ca="1" si="39"/>
        <v>-7.6183947420576159E-2</v>
      </c>
      <c r="H316" s="26">
        <f t="shared" ca="1" si="52"/>
        <v>2.7340241477325558</v>
      </c>
      <c r="I316" s="25">
        <f t="shared" ca="1" si="53"/>
        <v>2.6253158116137763</v>
      </c>
    </row>
    <row r="317" spans="1:9" x14ac:dyDescent="0.45">
      <c r="A317" s="5">
        <f t="shared" si="42"/>
        <v>315</v>
      </c>
      <c r="B317" s="10">
        <f t="shared" si="37"/>
        <v>6.3</v>
      </c>
      <c r="C317" s="26">
        <f t="shared" si="46"/>
        <v>-1.6809248009941917</v>
      </c>
      <c r="D317" s="27">
        <f t="shared" ca="1" si="38"/>
        <v>-9.3887490138128221E-2</v>
      </c>
      <c r="E317" s="26">
        <f t="shared" ca="1" si="51"/>
        <v>-1.7748122911323199</v>
      </c>
      <c r="F317" s="18">
        <f t="shared" si="47"/>
        <v>2.8190751990058085</v>
      </c>
      <c r="G317" s="28">
        <f t="shared" ca="1" si="39"/>
        <v>3.0420627894809343E-2</v>
      </c>
      <c r="H317" s="26">
        <f t="shared" ca="1" si="52"/>
        <v>2.8494958269006179</v>
      </c>
      <c r="I317" s="25">
        <f t="shared" ca="1" si="53"/>
        <v>2.6253158116137763</v>
      </c>
    </row>
    <row r="318" spans="1:9" x14ac:dyDescent="0.45">
      <c r="A318" s="5">
        <f t="shared" si="42"/>
        <v>316</v>
      </c>
      <c r="B318" s="10">
        <f t="shared" si="37"/>
        <v>6.32</v>
      </c>
      <c r="C318" s="26">
        <f t="shared" si="46"/>
        <v>-1.6714579028215777</v>
      </c>
      <c r="D318" s="27">
        <f t="shared" ca="1" si="38"/>
        <v>-8.7838403819429561E-2</v>
      </c>
      <c r="E318" s="26">
        <f t="shared" ca="1" si="51"/>
        <v>-1.7592963066410072</v>
      </c>
      <c r="F318" s="18">
        <f t="shared" si="47"/>
        <v>2.8285420971784223</v>
      </c>
      <c r="G318" s="28">
        <f t="shared" ca="1" si="39"/>
        <v>8.3117004795160349E-2</v>
      </c>
      <c r="H318" s="26">
        <f t="shared" ca="1" si="52"/>
        <v>2.9116591019735827</v>
      </c>
      <c r="I318" s="25">
        <f t="shared" ca="1" si="53"/>
        <v>2.6253158116137763</v>
      </c>
    </row>
    <row r="319" spans="1:9" x14ac:dyDescent="0.45">
      <c r="A319" s="5">
        <f t="shared" si="42"/>
        <v>317</v>
      </c>
      <c r="B319" s="10">
        <f t="shared" si="37"/>
        <v>6.34</v>
      </c>
      <c r="C319" s="26">
        <f t="shared" si="46"/>
        <v>-1.6613935461444953</v>
      </c>
      <c r="D319" s="27">
        <f t="shared" ca="1" si="38"/>
        <v>4.373854169342703E-2</v>
      </c>
      <c r="E319" s="26">
        <f t="shared" ca="1" si="51"/>
        <v>-1.6176550044510682</v>
      </c>
      <c r="F319" s="18">
        <f t="shared" si="47"/>
        <v>2.8386064538555047</v>
      </c>
      <c r="G319" s="28">
        <f t="shared" ca="1" si="39"/>
        <v>-1.2199267021711813E-2</v>
      </c>
      <c r="H319" s="26">
        <f t="shared" ca="1" si="52"/>
        <v>2.826407186833793</v>
      </c>
      <c r="I319" s="25">
        <f t="shared" ca="1" si="53"/>
        <v>2.6253158116137763</v>
      </c>
    </row>
    <row r="320" spans="1:9" x14ac:dyDescent="0.45">
      <c r="A320" s="5">
        <f t="shared" si="42"/>
        <v>318</v>
      </c>
      <c r="B320" s="10">
        <f t="shared" si="37"/>
        <v>6.36</v>
      </c>
      <c r="C320" s="26">
        <f t="shared" si="46"/>
        <v>-1.6507342141923576</v>
      </c>
      <c r="D320" s="27">
        <f t="shared" ca="1" si="38"/>
        <v>1.3649811690464947E-2</v>
      </c>
      <c r="E320" s="26">
        <f t="shared" ca="1" si="51"/>
        <v>-1.6370844025018927</v>
      </c>
      <c r="F320" s="18">
        <f t="shared" si="47"/>
        <v>2.8492657858076424</v>
      </c>
      <c r="G320" s="28">
        <f t="shared" ca="1" si="39"/>
        <v>-8.3028621349584608E-2</v>
      </c>
      <c r="H320" s="26">
        <f t="shared" ca="1" si="52"/>
        <v>2.7662371644580577</v>
      </c>
      <c r="I320" s="25">
        <f t="shared" ca="1" si="53"/>
        <v>2.6253158116137763</v>
      </c>
    </row>
    <row r="321" spans="1:9" x14ac:dyDescent="0.45">
      <c r="A321" s="5">
        <f t="shared" si="42"/>
        <v>319</v>
      </c>
      <c r="B321" s="10">
        <f t="shared" si="37"/>
        <v>6.38</v>
      </c>
      <c r="C321" s="26">
        <f t="shared" si="46"/>
        <v>-1.6394825369958252</v>
      </c>
      <c r="D321" s="27">
        <f t="shared" ca="1" si="38"/>
        <v>-3.0344146744961414E-2</v>
      </c>
      <c r="E321" s="26">
        <f t="shared" ca="1" si="51"/>
        <v>-1.6698266837407867</v>
      </c>
      <c r="F321" s="18">
        <f t="shared" si="47"/>
        <v>2.8605174630041748</v>
      </c>
      <c r="G321" s="28">
        <f t="shared" ca="1" si="39"/>
        <v>8.4011976483660461E-2</v>
      </c>
      <c r="H321" s="26">
        <f t="shared" ca="1" si="52"/>
        <v>2.9445294394878352</v>
      </c>
      <c r="I321" s="25">
        <f t="shared" ca="1" si="53"/>
        <v>2.6253158116137763</v>
      </c>
    </row>
    <row r="322" spans="1:9" x14ac:dyDescent="0.45">
      <c r="A322" s="5">
        <f t="shared" si="42"/>
        <v>320</v>
      </c>
      <c r="B322" s="10">
        <f t="shared" ref="B322:B385" si="54">A322*Ts</f>
        <v>6.4</v>
      </c>
      <c r="C322" s="26">
        <f t="shared" si="46"/>
        <v>-1.6276412907378839</v>
      </c>
      <c r="D322" s="27">
        <f t="shared" ref="D322:D385" ca="1" si="55">RAND()*noise -(noise/2)</f>
        <v>2.8898694229076732E-2</v>
      </c>
      <c r="E322" s="26">
        <f t="shared" ca="1" si="51"/>
        <v>-1.5987425965088071</v>
      </c>
      <c r="F322" s="18">
        <f t="shared" si="47"/>
        <v>2.8723587092621163</v>
      </c>
      <c r="G322" s="28">
        <f t="shared" ref="G322:G385" ca="1" si="56">RAND()*noise -(noise/2)</f>
        <v>0.10266590641061946</v>
      </c>
      <c r="H322" s="26">
        <f t="shared" ca="1" si="52"/>
        <v>2.9750246156727358</v>
      </c>
      <c r="I322" s="25">
        <f t="shared" ca="1" si="53"/>
        <v>2.6253158116137763</v>
      </c>
    </row>
    <row r="323" spans="1:9" x14ac:dyDescent="0.45">
      <c r="A323" s="5">
        <f t="shared" si="42"/>
        <v>321</v>
      </c>
      <c r="B323" s="10">
        <f t="shared" si="54"/>
        <v>6.42</v>
      </c>
      <c r="C323" s="26">
        <f t="shared" si="46"/>
        <v>-1.6152133970688634</v>
      </c>
      <c r="D323" s="27">
        <f t="shared" ca="1" si="55"/>
        <v>-1.6320446460034305E-2</v>
      </c>
      <c r="E323" s="26">
        <f t="shared" ca="1" si="51"/>
        <v>-1.6315338435288977</v>
      </c>
      <c r="F323" s="18">
        <f t="shared" si="47"/>
        <v>2.8847866029311366</v>
      </c>
      <c r="G323" s="28">
        <f t="shared" ca="1" si="56"/>
        <v>-5.4675660746238419E-3</v>
      </c>
      <c r="H323" s="26">
        <f t="shared" ca="1" si="52"/>
        <v>2.8793190368565127</v>
      </c>
      <c r="I323" s="25">
        <f t="shared" ca="1" si="53"/>
        <v>2.6253158116137763</v>
      </c>
    </row>
    <row r="324" spans="1:9" x14ac:dyDescent="0.45">
      <c r="A324" s="5">
        <f t="shared" ref="A324:A387" si="57">A323+1</f>
        <v>322</v>
      </c>
      <c r="B324" s="10">
        <f t="shared" si="54"/>
        <v>6.44</v>
      </c>
      <c r="C324" s="26">
        <f t="shared" si="46"/>
        <v>-1.6022019223855635</v>
      </c>
      <c r="D324" s="27">
        <f t="shared" ca="1" si="55"/>
        <v>-0.10936154561896788</v>
      </c>
      <c r="E324" s="26">
        <f t="shared" ca="1" si="51"/>
        <v>-1.7115634680045313</v>
      </c>
      <c r="F324" s="18">
        <f t="shared" si="47"/>
        <v>2.8977980776144365</v>
      </c>
      <c r="G324" s="28">
        <f t="shared" ca="1" si="56"/>
        <v>8.4649988643210966E-2</v>
      </c>
      <c r="H324" s="26">
        <f t="shared" ca="1" si="52"/>
        <v>2.9824480662576476</v>
      </c>
      <c r="I324" s="25">
        <f t="shared" ca="1" si="53"/>
        <v>2.6253158116137763</v>
      </c>
    </row>
    <row r="325" spans="1:9" x14ac:dyDescent="0.45">
      <c r="A325" s="5">
        <f t="shared" si="57"/>
        <v>323</v>
      </c>
      <c r="B325" s="10">
        <f t="shared" si="54"/>
        <v>6.46</v>
      </c>
      <c r="C325" s="26">
        <f t="shared" si="46"/>
        <v>-1.5886100770746685</v>
      </c>
      <c r="D325" s="27">
        <f t="shared" ca="1" si="55"/>
        <v>0.10977735037311739</v>
      </c>
      <c r="E325" s="26">
        <f t="shared" ca="1" si="51"/>
        <v>-1.4788327267015511</v>
      </c>
      <c r="F325" s="18">
        <f t="shared" si="47"/>
        <v>2.9113899229253315</v>
      </c>
      <c r="G325" s="28">
        <f t="shared" ca="1" si="56"/>
        <v>-0.10688484349578567</v>
      </c>
      <c r="H325" s="26">
        <f t="shared" ca="1" si="52"/>
        <v>2.8045050794295459</v>
      </c>
      <c r="I325" s="25">
        <f t="shared" ca="1" si="53"/>
        <v>2.6253158116137763</v>
      </c>
    </row>
    <row r="326" spans="1:9" x14ac:dyDescent="0.45">
      <c r="A326" s="5">
        <f t="shared" si="57"/>
        <v>324</v>
      </c>
      <c r="B326" s="10">
        <f t="shared" si="54"/>
        <v>6.48</v>
      </c>
      <c r="C326" s="26">
        <f t="shared" si="46"/>
        <v>-1.5744412147206284</v>
      </c>
      <c r="D326" s="27">
        <f t="shared" ca="1" si="55"/>
        <v>2.9434776958649128E-2</v>
      </c>
      <c r="E326" s="26">
        <f t="shared" ca="1" si="51"/>
        <v>-1.5450064377619792</v>
      </c>
      <c r="F326" s="18">
        <f t="shared" si="47"/>
        <v>2.9255587852793719</v>
      </c>
      <c r="G326" s="28">
        <f t="shared" ca="1" si="56"/>
        <v>-6.0438091715928899E-3</v>
      </c>
      <c r="H326" s="26">
        <f t="shared" ca="1" si="52"/>
        <v>2.919514976107779</v>
      </c>
      <c r="I326" s="25">
        <f t="shared" ca="1" si="53"/>
        <v>2.6253158116137763</v>
      </c>
    </row>
    <row r="327" spans="1:9" x14ac:dyDescent="0.45">
      <c r="A327" s="5">
        <f t="shared" si="57"/>
        <v>325</v>
      </c>
      <c r="B327" s="10">
        <f t="shared" si="54"/>
        <v>6.5</v>
      </c>
      <c r="C327" s="26">
        <f t="shared" si="46"/>
        <v>-1.559698831278217</v>
      </c>
      <c r="D327" s="27">
        <f t="shared" ca="1" si="55"/>
        <v>2.6158755454474686E-2</v>
      </c>
      <c r="E327" s="26">
        <f t="shared" ca="1" si="51"/>
        <v>-1.5335400758237423</v>
      </c>
      <c r="F327" s="18">
        <f t="shared" si="47"/>
        <v>2.940301168721783</v>
      </c>
      <c r="G327" s="28">
        <f t="shared" ca="1" si="56"/>
        <v>-1.7333742912544275E-2</v>
      </c>
      <c r="H327" s="26">
        <f t="shared" ca="1" si="52"/>
        <v>2.9229674258092389</v>
      </c>
      <c r="I327" s="25">
        <f t="shared" ca="1" si="53"/>
        <v>2.6253158116137763</v>
      </c>
    </row>
    <row r="328" spans="1:9" x14ac:dyDescent="0.45">
      <c r="A328" s="5">
        <f t="shared" si="57"/>
        <v>326</v>
      </c>
      <c r="B328" s="10">
        <f t="shared" si="54"/>
        <v>6.5200000000000005</v>
      </c>
      <c r="C328" s="26">
        <f t="shared" si="46"/>
        <v>-1.5443865642099526</v>
      </c>
      <c r="D328" s="27">
        <f t="shared" ca="1" si="55"/>
        <v>-3.5660304691254946E-2</v>
      </c>
      <c r="E328" s="26">
        <f t="shared" ca="1" si="51"/>
        <v>-1.5800468689012075</v>
      </c>
      <c r="F328" s="18">
        <f t="shared" si="47"/>
        <v>2.9556134357900472</v>
      </c>
      <c r="G328" s="28">
        <f t="shared" ca="1" si="56"/>
        <v>-9.9533605901402006E-2</v>
      </c>
      <c r="H328" s="26">
        <f t="shared" ca="1" si="52"/>
        <v>2.8560798298886452</v>
      </c>
      <c r="I328" s="25">
        <f t="shared" ca="1" si="53"/>
        <v>2.6253158116137763</v>
      </c>
    </row>
    <row r="329" spans="1:9" x14ac:dyDescent="0.45">
      <c r="A329" s="5">
        <f t="shared" si="57"/>
        <v>327</v>
      </c>
      <c r="B329" s="10">
        <f t="shared" si="54"/>
        <v>6.54</v>
      </c>
      <c r="C329" s="26">
        <f t="shared" si="46"/>
        <v>-1.5285081915886132</v>
      </c>
      <c r="D329" s="27">
        <f t="shared" ca="1" si="55"/>
        <v>7.3433017119020616E-4</v>
      </c>
      <c r="E329" s="26">
        <f t="shared" ca="1" si="51"/>
        <v>-1.527773861417423</v>
      </c>
      <c r="F329" s="18">
        <f t="shared" si="47"/>
        <v>2.9714918084113866</v>
      </c>
      <c r="G329" s="28">
        <f t="shared" ca="1" si="56"/>
        <v>5.7972231008472597E-2</v>
      </c>
      <c r="H329" s="26">
        <f t="shared" ca="1" si="52"/>
        <v>3.0294640394198593</v>
      </c>
      <c r="I329" s="25">
        <f t="shared" ca="1" si="53"/>
        <v>2.6253158116137763</v>
      </c>
    </row>
    <row r="330" spans="1:9" x14ac:dyDescent="0.45">
      <c r="A330" s="5">
        <f t="shared" si="57"/>
        <v>328</v>
      </c>
      <c r="B330" s="10">
        <f t="shared" si="54"/>
        <v>6.5600000000000005</v>
      </c>
      <c r="C330" s="26">
        <f t="shared" si="46"/>
        <v>-1.5120676311650483</v>
      </c>
      <c r="D330" s="27">
        <f t="shared" ca="1" si="55"/>
        <v>-6.8505784988179608E-2</v>
      </c>
      <c r="E330" s="26">
        <f t="shared" ca="1" si="51"/>
        <v>-1.5805734161532279</v>
      </c>
      <c r="F330" s="18">
        <f t="shared" si="47"/>
        <v>2.9879323688349517</v>
      </c>
      <c r="G330" s="28">
        <f t="shared" ca="1" si="56"/>
        <v>-0.10165258618884812</v>
      </c>
      <c r="H330" s="26">
        <f t="shared" ca="1" si="52"/>
        <v>2.8862797826461035</v>
      </c>
      <c r="I330" s="25">
        <f t="shared" ca="1" si="53"/>
        <v>2.6253158116137763</v>
      </c>
    </row>
    <row r="331" spans="1:9" x14ac:dyDescent="0.45">
      <c r="A331" s="5">
        <f t="shared" si="57"/>
        <v>329</v>
      </c>
      <c r="B331" s="10">
        <f t="shared" si="54"/>
        <v>6.58</v>
      </c>
      <c r="C331" s="26">
        <f t="shared" si="46"/>
        <v>-1.4950689394015391</v>
      </c>
      <c r="D331" s="27">
        <f t="shared" ca="1" si="55"/>
        <v>3.9344524052495999E-2</v>
      </c>
      <c r="E331" s="26">
        <f t="shared" ca="1" si="51"/>
        <v>-1.4557244153490432</v>
      </c>
      <c r="F331" s="18">
        <f t="shared" si="47"/>
        <v>3.0049310605984609</v>
      </c>
      <c r="G331" s="28">
        <f t="shared" ca="1" si="56"/>
        <v>-4.6412784911129851E-2</v>
      </c>
      <c r="H331" s="26">
        <f t="shared" ca="1" si="52"/>
        <v>2.9585182756873309</v>
      </c>
      <c r="I331" s="25">
        <f t="shared" ca="1" si="53"/>
        <v>2.6253158116137763</v>
      </c>
    </row>
    <row r="332" spans="1:9" x14ac:dyDescent="0.45">
      <c r="A332" s="5">
        <f t="shared" si="57"/>
        <v>330</v>
      </c>
      <c r="B332" s="10">
        <f t="shared" si="54"/>
        <v>6.6000000000000005</v>
      </c>
      <c r="C332" s="26">
        <f t="shared" si="46"/>
        <v>-1.4775163104709192</v>
      </c>
      <c r="D332" s="27">
        <f t="shared" ca="1" si="55"/>
        <v>-1.6196018663155232E-2</v>
      </c>
      <c r="E332" s="26">
        <f t="shared" ca="1" si="51"/>
        <v>-1.4937123291340746</v>
      </c>
      <c r="F332" s="18">
        <f t="shared" si="47"/>
        <v>3.0224836895290808</v>
      </c>
      <c r="G332" s="28">
        <f t="shared" ca="1" si="56"/>
        <v>6.8200298308808999E-2</v>
      </c>
      <c r="H332" s="26">
        <f t="shared" ca="1" si="52"/>
        <v>3.0906839878378896</v>
      </c>
      <c r="I332" s="25">
        <f t="shared" ca="1" si="53"/>
        <v>2.6253158116137763</v>
      </c>
    </row>
    <row r="333" spans="1:9" x14ac:dyDescent="0.45">
      <c r="A333" s="5">
        <f t="shared" si="57"/>
        <v>331</v>
      </c>
      <c r="B333" s="10">
        <f t="shared" si="54"/>
        <v>6.62</v>
      </c>
      <c r="C333" s="26">
        <f t="shared" si="46"/>
        <v>-1.4594140752217335</v>
      </c>
      <c r="D333" s="27">
        <f t="shared" ca="1" si="55"/>
        <v>1.4545482957274619E-2</v>
      </c>
      <c r="E333" s="26">
        <f t="shared" ca="1" si="51"/>
        <v>-1.4448685922644589</v>
      </c>
      <c r="F333" s="18">
        <f t="shared" si="47"/>
        <v>3.0405859247782665</v>
      </c>
      <c r="G333" s="28">
        <f t="shared" ca="1" si="56"/>
        <v>3.007636139628575E-2</v>
      </c>
      <c r="H333" s="26">
        <f t="shared" ca="1" si="52"/>
        <v>3.0706622861745521</v>
      </c>
      <c r="I333" s="25">
        <f t="shared" ca="1" si="53"/>
        <v>2.6253158116137763</v>
      </c>
    </row>
    <row r="334" spans="1:9" x14ac:dyDescent="0.45">
      <c r="A334" s="5">
        <f t="shared" si="57"/>
        <v>332</v>
      </c>
      <c r="B334" s="10">
        <f t="shared" si="54"/>
        <v>6.6400000000000006</v>
      </c>
      <c r="C334" s="26">
        <f t="shared" si="46"/>
        <v>-1.4407667001096585</v>
      </c>
      <c r="D334" s="27">
        <f t="shared" ca="1" si="55"/>
        <v>-0.10571870093831284</v>
      </c>
      <c r="E334" s="26">
        <f t="shared" ca="1" si="51"/>
        <v>-1.5464854010479714</v>
      </c>
      <c r="F334" s="18">
        <f t="shared" si="47"/>
        <v>3.0592332998903418</v>
      </c>
      <c r="G334" s="28">
        <f t="shared" ca="1" si="56"/>
        <v>-1.7273198624855046E-3</v>
      </c>
      <c r="H334" s="26">
        <f t="shared" ca="1" si="52"/>
        <v>3.0575059800278561</v>
      </c>
      <c r="I334" s="25">
        <f t="shared" ca="1" si="53"/>
        <v>2.6253158116137763</v>
      </c>
    </row>
    <row r="335" spans="1:9" x14ac:dyDescent="0.45">
      <c r="A335" s="5">
        <f t="shared" si="57"/>
        <v>333</v>
      </c>
      <c r="B335" s="10">
        <f t="shared" si="54"/>
        <v>6.66</v>
      </c>
      <c r="C335" s="26">
        <f t="shared" si="46"/>
        <v>-1.4215787860954781</v>
      </c>
      <c r="D335" s="27">
        <f t="shared" ca="1" si="55"/>
        <v>-3.8164247400930801E-2</v>
      </c>
      <c r="E335" s="26">
        <f t="shared" ca="1" si="51"/>
        <v>-1.4597430334964088</v>
      </c>
      <c r="F335" s="18">
        <f t="shared" si="47"/>
        <v>3.0784212139045222</v>
      </c>
      <c r="G335" s="28">
        <f t="shared" ca="1" si="56"/>
        <v>3.1562683804668284E-2</v>
      </c>
      <c r="H335" s="26">
        <f t="shared" ca="1" si="52"/>
        <v>3.1099838977091903</v>
      </c>
      <c r="I335" s="25">
        <f t="shared" ca="1" si="53"/>
        <v>2.6253158116137763</v>
      </c>
    </row>
    <row r="336" spans="1:9" x14ac:dyDescent="0.45">
      <c r="A336" s="5">
        <f t="shared" si="57"/>
        <v>334</v>
      </c>
      <c r="B336" s="10">
        <f t="shared" si="54"/>
        <v>6.68</v>
      </c>
      <c r="C336" s="26">
        <f t="shared" si="46"/>
        <v>-1.4018550675098593</v>
      </c>
      <c r="D336" s="27">
        <f t="shared" ca="1" si="55"/>
        <v>-0.11675936625796965</v>
      </c>
      <c r="E336" s="26">
        <f t="shared" ca="1" si="51"/>
        <v>-1.5186144337678289</v>
      </c>
      <c r="F336" s="18">
        <f t="shared" si="47"/>
        <v>3.0981449324901407</v>
      </c>
      <c r="G336" s="28">
        <f t="shared" ca="1" si="56"/>
        <v>-2.7944990180915757E-2</v>
      </c>
      <c r="H336" s="26">
        <f t="shared" ca="1" si="52"/>
        <v>3.070199942309225</v>
      </c>
      <c r="I336" s="25">
        <f t="shared" ca="1" si="53"/>
        <v>2.6253158116137763</v>
      </c>
    </row>
    <row r="337" spans="1:9" x14ac:dyDescent="0.45">
      <c r="A337" s="5">
        <f t="shared" si="57"/>
        <v>335</v>
      </c>
      <c r="B337" s="10">
        <f t="shared" si="54"/>
        <v>6.7</v>
      </c>
      <c r="C337" s="26">
        <f t="shared" si="46"/>
        <v>-1.3816004108852304</v>
      </c>
      <c r="D337" s="27">
        <f t="shared" ca="1" si="55"/>
        <v>6.7943252920356328E-2</v>
      </c>
      <c r="E337" s="26">
        <f t="shared" ca="1" si="51"/>
        <v>-1.3136571579648741</v>
      </c>
      <c r="F337" s="18">
        <f t="shared" si="47"/>
        <v>3.1183995891147696</v>
      </c>
      <c r="G337" s="28">
        <f t="shared" ca="1" si="56"/>
        <v>-1.3152089702564096E-2</v>
      </c>
      <c r="H337" s="26">
        <f t="shared" ca="1" si="52"/>
        <v>3.1052474994122052</v>
      </c>
      <c r="I337" s="25">
        <f t="shared" ca="1" si="53"/>
        <v>2.6253158116137763</v>
      </c>
    </row>
    <row r="338" spans="1:9" x14ac:dyDescent="0.45">
      <c r="A338" s="5">
        <f t="shared" si="57"/>
        <v>336</v>
      </c>
      <c r="B338" s="10">
        <f t="shared" si="54"/>
        <v>6.72</v>
      </c>
      <c r="C338" s="26">
        <f t="shared" si="46"/>
        <v>-1.360819813755038</v>
      </c>
      <c r="D338" s="27">
        <f t="shared" ca="1" si="55"/>
        <v>-9.2008211519443994E-2</v>
      </c>
      <c r="E338" s="26">
        <f t="shared" ca="1" si="51"/>
        <v>-1.4528280252744821</v>
      </c>
      <c r="F338" s="18">
        <f t="shared" si="47"/>
        <v>3.1391801862449622</v>
      </c>
      <c r="G338" s="28">
        <f t="shared" ca="1" si="56"/>
        <v>-8.1233827161051209E-2</v>
      </c>
      <c r="H338" s="26">
        <f t="shared" ca="1" si="52"/>
        <v>3.0579463590839109</v>
      </c>
      <c r="I338" s="25">
        <f t="shared" ca="1" si="53"/>
        <v>2.6253158116137763</v>
      </c>
    </row>
    <row r="339" spans="1:9" x14ac:dyDescent="0.45">
      <c r="A339" s="5">
        <f t="shared" si="57"/>
        <v>337</v>
      </c>
      <c r="B339" s="10">
        <f t="shared" si="54"/>
        <v>6.74</v>
      </c>
      <c r="C339" s="26">
        <f t="shared" si="46"/>
        <v>-1.3395184034206755</v>
      </c>
      <c r="D339" s="27">
        <f t="shared" ca="1" si="55"/>
        <v>-3.1263429817503713E-2</v>
      </c>
      <c r="E339" s="26">
        <f t="shared" ca="1" si="51"/>
        <v>-1.3707818332381791</v>
      </c>
      <c r="F339" s="18">
        <f t="shared" si="47"/>
        <v>3.1604815965793245</v>
      </c>
      <c r="G339" s="28">
        <f t="shared" ca="1" si="56"/>
        <v>1.8117658941187387E-2</v>
      </c>
      <c r="H339" s="26">
        <f t="shared" ca="1" si="52"/>
        <v>3.178599255520512</v>
      </c>
      <c r="I339" s="25">
        <f t="shared" ca="1" si="53"/>
        <v>2.6253158116137763</v>
      </c>
    </row>
    <row r="340" spans="1:9" x14ac:dyDescent="0.45">
      <c r="A340" s="5">
        <f t="shared" si="57"/>
        <v>338</v>
      </c>
      <c r="B340" s="10">
        <f t="shared" si="54"/>
        <v>6.76</v>
      </c>
      <c r="C340" s="26">
        <f t="shared" si="46"/>
        <v>-1.3177014356864047</v>
      </c>
      <c r="D340" s="27">
        <f t="shared" ca="1" si="55"/>
        <v>8.3266778248562684E-2</v>
      </c>
      <c r="E340" s="26">
        <f t="shared" ca="1" si="51"/>
        <v>-1.234434657437842</v>
      </c>
      <c r="F340" s="18">
        <f t="shared" si="47"/>
        <v>3.1822985643135953</v>
      </c>
      <c r="G340" s="28">
        <f t="shared" ca="1" si="56"/>
        <v>-6.0485040247378524E-2</v>
      </c>
      <c r="H340" s="26">
        <f t="shared" ca="1" si="52"/>
        <v>3.1218135240662166</v>
      </c>
      <c r="I340" s="25">
        <f t="shared" ca="1" si="53"/>
        <v>2.6253158116137763</v>
      </c>
    </row>
    <row r="341" spans="1:9" x14ac:dyDescent="0.45">
      <c r="A341" s="5">
        <f t="shared" si="57"/>
        <v>339</v>
      </c>
      <c r="B341" s="10">
        <f t="shared" si="54"/>
        <v>6.78</v>
      </c>
      <c r="C341" s="26">
        <f t="shared" si="46"/>
        <v>-1.2953742935625583</v>
      </c>
      <c r="D341" s="27">
        <f t="shared" ca="1" si="55"/>
        <v>7.5979556155249262E-3</v>
      </c>
      <c r="E341" s="26">
        <f t="shared" ca="1" si="51"/>
        <v>-1.2877763379470333</v>
      </c>
      <c r="F341" s="18">
        <f t="shared" si="47"/>
        <v>3.2046257064374419</v>
      </c>
      <c r="G341" s="28">
        <f t="shared" ca="1" si="56"/>
        <v>-1.7952911500378005E-2</v>
      </c>
      <c r="H341" s="26">
        <f t="shared" ca="1" si="52"/>
        <v>3.1866727949370639</v>
      </c>
      <c r="I341" s="25">
        <f t="shared" ca="1" si="53"/>
        <v>2.6253158116137763</v>
      </c>
    </row>
    <row r="342" spans="1:9" x14ac:dyDescent="0.45">
      <c r="A342" s="5">
        <f t="shared" si="57"/>
        <v>340</v>
      </c>
      <c r="B342" s="10">
        <f t="shared" si="54"/>
        <v>6.8</v>
      </c>
      <c r="C342" s="26">
        <f t="shared" si="46"/>
        <v>-1.2725424859373686</v>
      </c>
      <c r="D342" s="27">
        <f t="shared" ca="1" si="55"/>
        <v>-6.1495349360514068E-2</v>
      </c>
      <c r="E342" s="26">
        <f t="shared" ca="1" si="51"/>
        <v>-1.3340378352978828</v>
      </c>
      <c r="F342" s="18">
        <f t="shared" si="47"/>
        <v>3.2274575140626314</v>
      </c>
      <c r="G342" s="28">
        <f t="shared" ca="1" si="56"/>
        <v>9.4840000620556808E-2</v>
      </c>
      <c r="H342" s="26">
        <f t="shared" ca="1" si="52"/>
        <v>3.3222975146831883</v>
      </c>
      <c r="I342" s="25">
        <f t="shared" ca="1" si="53"/>
        <v>2.6253158116137763</v>
      </c>
    </row>
    <row r="343" spans="1:9" x14ac:dyDescent="0.45">
      <c r="A343" s="5">
        <f t="shared" si="57"/>
        <v>341</v>
      </c>
      <c r="B343" s="10">
        <f t="shared" si="54"/>
        <v>6.82</v>
      </c>
      <c r="C343" s="26">
        <f t="shared" si="46"/>
        <v>-1.2492116462177258</v>
      </c>
      <c r="D343" s="27">
        <f t="shared" ca="1" si="55"/>
        <v>0.10660224523889891</v>
      </c>
      <c r="E343" s="26">
        <f t="shared" ca="1" si="51"/>
        <v>-1.142609400978827</v>
      </c>
      <c r="F343" s="18">
        <f t="shared" si="47"/>
        <v>3.2507883537822742</v>
      </c>
      <c r="G343" s="28">
        <f t="shared" ca="1" si="56"/>
        <v>0.11379626835684933</v>
      </c>
      <c r="H343" s="26">
        <f t="shared" ca="1" si="52"/>
        <v>3.3645846221391236</v>
      </c>
      <c r="I343" s="25">
        <f t="shared" ca="1" si="53"/>
        <v>2.6253158116137763</v>
      </c>
    </row>
    <row r="344" spans="1:9" x14ac:dyDescent="0.45">
      <c r="A344" s="5">
        <f t="shared" si="57"/>
        <v>342</v>
      </c>
      <c r="B344" s="10">
        <f t="shared" si="54"/>
        <v>6.84</v>
      </c>
      <c r="C344" s="26">
        <f t="shared" si="46"/>
        <v>-1.2253875309392259</v>
      </c>
      <c r="D344" s="27">
        <f t="shared" ca="1" si="55"/>
        <v>3.7457893894590449E-2</v>
      </c>
      <c r="E344" s="26">
        <f t="shared" ca="1" si="51"/>
        <v>-1.1879296370446355</v>
      </c>
      <c r="F344" s="18">
        <f t="shared" si="47"/>
        <v>3.2746124690607741</v>
      </c>
      <c r="G344" s="28">
        <f t="shared" ca="1" si="56"/>
        <v>-1.3297354883572698E-2</v>
      </c>
      <c r="H344" s="26">
        <f t="shared" ca="1" si="52"/>
        <v>3.2613151141772012</v>
      </c>
      <c r="I344" s="25">
        <f t="shared" ca="1" si="53"/>
        <v>2.6253158116137763</v>
      </c>
    </row>
    <row r="345" spans="1:9" x14ac:dyDescent="0.45">
      <c r="A345" s="5">
        <f t="shared" si="57"/>
        <v>343</v>
      </c>
      <c r="B345" s="10">
        <f t="shared" si="54"/>
        <v>6.86</v>
      </c>
      <c r="C345" s="26">
        <f t="shared" si="46"/>
        <v>-1.201076018345824</v>
      </c>
      <c r="D345" s="27">
        <f t="shared" ca="1" si="55"/>
        <v>7.2130263162532543E-2</v>
      </c>
      <c r="E345" s="26">
        <f t="shared" ca="1" si="51"/>
        <v>-1.1289457551832915</v>
      </c>
      <c r="F345" s="18">
        <f t="shared" si="47"/>
        <v>3.298923981654176</v>
      </c>
      <c r="G345" s="28">
        <f t="shared" ca="1" si="56"/>
        <v>-8.5380066208275401E-2</v>
      </c>
      <c r="H345" s="26">
        <f t="shared" ca="1" si="52"/>
        <v>3.2135439154459005</v>
      </c>
      <c r="I345" s="25">
        <f t="shared" ca="1" si="53"/>
        <v>2.6253158116137763</v>
      </c>
    </row>
    <row r="346" spans="1:9" x14ac:dyDescent="0.45">
      <c r="A346" s="5">
        <f t="shared" si="57"/>
        <v>344</v>
      </c>
      <c r="B346" s="10">
        <f t="shared" si="54"/>
        <v>6.88</v>
      </c>
      <c r="C346" s="26">
        <f t="shared" si="46"/>
        <v>-1.1762831069394735</v>
      </c>
      <c r="D346" s="27">
        <f t="shared" ca="1" si="55"/>
        <v>-2.0070381128842019E-2</v>
      </c>
      <c r="E346" s="26">
        <f t="shared" ca="1" si="51"/>
        <v>-1.1963534880683155</v>
      </c>
      <c r="F346" s="18">
        <f t="shared" si="47"/>
        <v>3.3237168930605265</v>
      </c>
      <c r="G346" s="28">
        <f t="shared" ca="1" si="56"/>
        <v>-0.11769064393850492</v>
      </c>
      <c r="H346" s="26">
        <f t="shared" ca="1" si="52"/>
        <v>3.2060262491220217</v>
      </c>
      <c r="I346" s="25">
        <f t="shared" ca="1" si="53"/>
        <v>2.6253158116137763</v>
      </c>
    </row>
    <row r="347" spans="1:9" x14ac:dyDescent="0.45">
      <c r="A347" s="5">
        <f t="shared" si="57"/>
        <v>345</v>
      </c>
      <c r="B347" s="10">
        <f t="shared" si="54"/>
        <v>6.9</v>
      </c>
      <c r="C347" s="26">
        <f t="shared" si="46"/>
        <v>-1.1510149140000767</v>
      </c>
      <c r="D347" s="27">
        <f t="shared" ca="1" si="55"/>
        <v>-4.2648946579459196E-2</v>
      </c>
      <c r="E347" s="26">
        <f t="shared" ca="1" si="51"/>
        <v>-1.193663860579536</v>
      </c>
      <c r="F347" s="18">
        <f t="shared" si="47"/>
        <v>3.3489850859999235</v>
      </c>
      <c r="G347" s="28">
        <f t="shared" ca="1" si="56"/>
        <v>1.836943306686048E-2</v>
      </c>
      <c r="H347" s="26">
        <f t="shared" ca="1" si="52"/>
        <v>3.367354519066784</v>
      </c>
      <c r="I347" s="25">
        <f t="shared" ca="1" si="53"/>
        <v>2.6253158116137763</v>
      </c>
    </row>
    <row r="348" spans="1:9" x14ac:dyDescent="0.45">
      <c r="A348" s="5">
        <f t="shared" si="57"/>
        <v>346</v>
      </c>
      <c r="B348" s="10">
        <f t="shared" si="54"/>
        <v>6.92</v>
      </c>
      <c r="C348" s="26">
        <f t="shared" si="46"/>
        <v>-1.125277674076149</v>
      </c>
      <c r="D348" s="27">
        <f t="shared" ca="1" si="55"/>
        <v>-0.10697205439398672</v>
      </c>
      <c r="E348" s="26">
        <f t="shared" ca="1" si="51"/>
        <v>-1.2322497284701357</v>
      </c>
      <c r="F348" s="18">
        <f t="shared" si="47"/>
        <v>3.3747223259238508</v>
      </c>
      <c r="G348" s="28">
        <f t="shared" ca="1" si="56"/>
        <v>0.10315691203578883</v>
      </c>
      <c r="H348" s="26">
        <f t="shared" ca="1" si="52"/>
        <v>3.4778792379596397</v>
      </c>
      <c r="I348" s="25">
        <f t="shared" ca="1" si="53"/>
        <v>2.6253158116137763</v>
      </c>
    </row>
    <row r="349" spans="1:9" x14ac:dyDescent="0.45">
      <c r="A349" s="5">
        <f t="shared" si="57"/>
        <v>347</v>
      </c>
      <c r="B349" s="10">
        <f t="shared" si="54"/>
        <v>6.94</v>
      </c>
      <c r="C349" s="26">
        <f t="shared" si="46"/>
        <v>-1.0990777374465239</v>
      </c>
      <c r="D349" s="27">
        <f t="shared" ca="1" si="55"/>
        <v>-5.5491842938403896E-2</v>
      </c>
      <c r="E349" s="26">
        <f t="shared" ca="1" si="51"/>
        <v>-1.1545695803849279</v>
      </c>
      <c r="F349" s="18">
        <f t="shared" si="47"/>
        <v>3.4009222625534763</v>
      </c>
      <c r="G349" s="28">
        <f t="shared" ca="1" si="56"/>
        <v>-9.085897124493672E-2</v>
      </c>
      <c r="H349" s="26">
        <f t="shared" ca="1" si="52"/>
        <v>3.3100632913085395</v>
      </c>
      <c r="I349" s="25">
        <f t="shared" ca="1" si="53"/>
        <v>2.6253158116137763</v>
      </c>
    </row>
    <row r="350" spans="1:9" x14ac:dyDescent="0.45">
      <c r="A350" s="5">
        <f t="shared" si="57"/>
        <v>348</v>
      </c>
      <c r="B350" s="10">
        <f t="shared" si="54"/>
        <v>6.96</v>
      </c>
      <c r="C350" s="26">
        <f t="shared" si="46"/>
        <v>-1.072421568553529</v>
      </c>
      <c r="D350" s="27">
        <f t="shared" ca="1" si="55"/>
        <v>5.9462955098010029E-2</v>
      </c>
      <c r="E350" s="26">
        <f t="shared" ca="1" si="51"/>
        <v>-1.0129586134555191</v>
      </c>
      <c r="F350" s="18">
        <f t="shared" si="47"/>
        <v>3.427578431446471</v>
      </c>
      <c r="G350" s="28">
        <f t="shared" ca="1" si="56"/>
        <v>-2.5950636232225627E-2</v>
      </c>
      <c r="H350" s="26">
        <f t="shared" ca="1" si="52"/>
        <v>3.4016277952142455</v>
      </c>
      <c r="I350" s="25">
        <f t="shared" ca="1" si="53"/>
        <v>2.6253158116137763</v>
      </c>
    </row>
    <row r="351" spans="1:9" x14ac:dyDescent="0.45">
      <c r="A351" s="5">
        <f t="shared" si="57"/>
        <v>349</v>
      </c>
      <c r="B351" s="10">
        <f t="shared" si="54"/>
        <v>6.98</v>
      </c>
      <c r="C351" s="26">
        <f t="shared" si="46"/>
        <v>-1.0453157444079715</v>
      </c>
      <c r="D351" s="27">
        <f t="shared" ca="1" si="55"/>
        <v>-0.10217403223202937</v>
      </c>
      <c r="E351" s="26">
        <f t="shared" ca="1" si="51"/>
        <v>-1.147489776640001</v>
      </c>
      <c r="F351" s="18">
        <f t="shared" si="47"/>
        <v>3.4546842555920287</v>
      </c>
      <c r="G351" s="28">
        <f t="shared" ca="1" si="56"/>
        <v>-0.11556789697301881</v>
      </c>
      <c r="H351" s="26">
        <f t="shared" ca="1" si="52"/>
        <v>3.3391163586190098</v>
      </c>
      <c r="I351" s="25">
        <f t="shared" ca="1" si="53"/>
        <v>2.6253158116137763</v>
      </c>
    </row>
    <row r="352" spans="1:9" x14ac:dyDescent="0.45">
      <c r="A352" s="5">
        <f t="shared" si="57"/>
        <v>350</v>
      </c>
      <c r="B352" s="10">
        <f t="shared" si="54"/>
        <v>7</v>
      </c>
      <c r="C352" s="26">
        <f t="shared" si="46"/>
        <v>-1.0177669529663689</v>
      </c>
      <c r="D352" s="27">
        <f t="shared" ca="1" si="55"/>
        <v>-7.0835349542486464E-2</v>
      </c>
      <c r="E352" s="26">
        <f t="shared" ca="1" si="51"/>
        <v>-1.0886023025088554</v>
      </c>
      <c r="F352" s="18">
        <f t="shared" si="47"/>
        <v>3.4822330470336311</v>
      </c>
      <c r="G352" s="28">
        <f t="shared" ca="1" si="56"/>
        <v>0.12219331968154071</v>
      </c>
      <c r="H352" s="26">
        <f t="shared" ca="1" si="52"/>
        <v>3.6044263667151717</v>
      </c>
      <c r="I352" s="25">
        <f t="shared" ca="1" si="53"/>
        <v>2.6253158116137763</v>
      </c>
    </row>
    <row r="353" spans="1:9" x14ac:dyDescent="0.45">
      <c r="A353" s="5">
        <f t="shared" si="57"/>
        <v>351</v>
      </c>
      <c r="B353" s="10">
        <f t="shared" si="54"/>
        <v>7.0200000000000005</v>
      </c>
      <c r="C353" s="26">
        <f t="shared" si="46"/>
        <v>-0.98978199148078527</v>
      </c>
      <c r="D353" s="27">
        <f t="shared" ca="1" si="55"/>
        <v>-2.5431610716859732E-2</v>
      </c>
      <c r="E353" s="26">
        <f t="shared" ca="1" si="51"/>
        <v>-1.015213602197645</v>
      </c>
      <c r="F353" s="18">
        <f t="shared" si="47"/>
        <v>3.5102180085192147</v>
      </c>
      <c r="G353" s="28">
        <f t="shared" ca="1" si="56"/>
        <v>-7.1969309641532142E-2</v>
      </c>
      <c r="H353" s="26">
        <f t="shared" ca="1" si="52"/>
        <v>3.4382486988776826</v>
      </c>
      <c r="I353" s="25">
        <f t="shared" ca="1" si="53"/>
        <v>2.6253158116137763</v>
      </c>
    </row>
    <row r="354" spans="1:9" x14ac:dyDescent="0.45">
      <c r="A354" s="5">
        <f t="shared" si="57"/>
        <v>352</v>
      </c>
      <c r="B354" s="10">
        <f t="shared" si="54"/>
        <v>7.04</v>
      </c>
      <c r="C354" s="26">
        <f t="shared" si="46"/>
        <v>-0.96136776482172159</v>
      </c>
      <c r="D354" s="27">
        <f t="shared" ca="1" si="55"/>
        <v>9.8650393772276079E-2</v>
      </c>
      <c r="E354" s="26">
        <f t="shared" ca="1" si="51"/>
        <v>-0.86271737104944557</v>
      </c>
      <c r="F354" s="18">
        <f t="shared" si="47"/>
        <v>3.5386322351782784</v>
      </c>
      <c r="G354" s="28">
        <f t="shared" ca="1" si="56"/>
        <v>4.7680943668842318E-2</v>
      </c>
      <c r="H354" s="26">
        <f t="shared" ca="1" si="52"/>
        <v>3.5863131788471208</v>
      </c>
      <c r="I354" s="25">
        <f t="shared" ca="1" si="53"/>
        <v>2.6253158116137763</v>
      </c>
    </row>
    <row r="355" spans="1:9" x14ac:dyDescent="0.45">
      <c r="A355" s="5">
        <f t="shared" si="57"/>
        <v>353</v>
      </c>
      <c r="B355" s="10">
        <f t="shared" si="54"/>
        <v>7.0600000000000005</v>
      </c>
      <c r="C355" s="26">
        <f t="shared" si="46"/>
        <v>-0.93253128377443273</v>
      </c>
      <c r="D355" s="27">
        <f t="shared" ca="1" si="55"/>
        <v>-0.10730932366276399</v>
      </c>
      <c r="E355" s="26">
        <f t="shared" ca="1" si="51"/>
        <v>-1.0398406074371966</v>
      </c>
      <c r="F355" s="18">
        <f t="shared" si="47"/>
        <v>3.5674687162255672</v>
      </c>
      <c r="G355" s="28">
        <f t="shared" ca="1" si="56"/>
        <v>6.8017396440181094E-2</v>
      </c>
      <c r="H355" s="26">
        <f t="shared" ca="1" si="52"/>
        <v>3.6354861126657481</v>
      </c>
      <c r="I355" s="25">
        <f t="shared" ca="1" si="53"/>
        <v>2.6253158116137763</v>
      </c>
    </row>
    <row r="356" spans="1:9" x14ac:dyDescent="0.45">
      <c r="A356" s="5">
        <f t="shared" si="57"/>
        <v>354</v>
      </c>
      <c r="B356" s="10">
        <f t="shared" si="54"/>
        <v>7.08</v>
      </c>
      <c r="C356" s="26">
        <f t="shared" si="46"/>
        <v>-0.90327966330912957</v>
      </c>
      <c r="D356" s="27">
        <f t="shared" ca="1" si="55"/>
        <v>0.1050187189158098</v>
      </c>
      <c r="E356" s="26">
        <f t="shared" ca="1" si="51"/>
        <v>-0.79826094439331974</v>
      </c>
      <c r="F356" s="18">
        <f t="shared" si="47"/>
        <v>3.5967203366908702</v>
      </c>
      <c r="G356" s="28">
        <f t="shared" ca="1" si="56"/>
        <v>9.4431129659784785E-2</v>
      </c>
      <c r="H356" s="26">
        <f t="shared" ca="1" si="52"/>
        <v>3.6911514663506551</v>
      </c>
      <c r="I356" s="25">
        <f t="shared" ca="1" si="53"/>
        <v>2.6253158116137763</v>
      </c>
    </row>
    <row r="357" spans="1:9" x14ac:dyDescent="0.45">
      <c r="A357" s="5">
        <f t="shared" si="57"/>
        <v>355</v>
      </c>
      <c r="B357" s="10">
        <f t="shared" si="54"/>
        <v>7.1000000000000005</v>
      </c>
      <c r="C357" s="26">
        <f t="shared" si="46"/>
        <v>-0.87362012082545837</v>
      </c>
      <c r="D357" s="27">
        <f t="shared" ca="1" si="55"/>
        <v>-9.75571366506294E-2</v>
      </c>
      <c r="E357" s="26">
        <f t="shared" ca="1" si="51"/>
        <v>-0.97117725747608774</v>
      </c>
      <c r="F357" s="18">
        <f t="shared" si="47"/>
        <v>3.6263798791745416</v>
      </c>
      <c r="G357" s="28">
        <f t="shared" ca="1" si="56"/>
        <v>-1.1596673284448772E-2</v>
      </c>
      <c r="H357" s="26">
        <f t="shared" ca="1" si="52"/>
        <v>3.6147832058900931</v>
      </c>
      <c r="I357" s="25">
        <f t="shared" ca="1" si="53"/>
        <v>2.6253158116137763</v>
      </c>
    </row>
    <row r="358" spans="1:9" x14ac:dyDescent="0.45">
      <c r="A358" s="5">
        <f t="shared" si="57"/>
        <v>356</v>
      </c>
      <c r="B358" s="10">
        <f t="shared" si="54"/>
        <v>7.12</v>
      </c>
      <c r="C358" s="26">
        <f t="shared" si="46"/>
        <v>-0.84355997437172414</v>
      </c>
      <c r="D358" s="27">
        <f t="shared" ca="1" si="55"/>
        <v>8.5916135738270394E-2</v>
      </c>
      <c r="E358" s="26">
        <f t="shared" ca="1" si="51"/>
        <v>-0.75764383863345375</v>
      </c>
      <c r="F358" s="18">
        <f t="shared" si="47"/>
        <v>3.6564400256282759</v>
      </c>
      <c r="G358" s="28">
        <f t="shared" ca="1" si="56"/>
        <v>-4.9158116723275719E-2</v>
      </c>
      <c r="H358" s="26">
        <f t="shared" ca="1" si="52"/>
        <v>3.6072819089050001</v>
      </c>
      <c r="I358" s="25">
        <f t="shared" ca="1" si="53"/>
        <v>2.6253158116137763</v>
      </c>
    </row>
    <row r="359" spans="1:9" x14ac:dyDescent="0.45">
      <c r="A359" s="5">
        <f t="shared" si="57"/>
        <v>357</v>
      </c>
      <c r="B359" s="10">
        <f t="shared" si="54"/>
        <v>7.1400000000000006</v>
      </c>
      <c r="C359" s="26">
        <f t="shared" si="46"/>
        <v>-0.81310664083926221</v>
      </c>
      <c r="D359" s="27">
        <f t="shared" ca="1" si="55"/>
        <v>-6.1620062960450944E-2</v>
      </c>
      <c r="E359" s="26">
        <f t="shared" ca="1" si="51"/>
        <v>-0.87472670379971318</v>
      </c>
      <c r="F359" s="18">
        <f t="shared" si="47"/>
        <v>3.686893359160738</v>
      </c>
      <c r="G359" s="28">
        <f t="shared" ca="1" si="56"/>
        <v>6.2417562878350707E-2</v>
      </c>
      <c r="H359" s="26">
        <f t="shared" ca="1" si="52"/>
        <v>3.7493109220390886</v>
      </c>
      <c r="I359" s="25">
        <f t="shared" ca="1" si="53"/>
        <v>2.6253158116137763</v>
      </c>
    </row>
    <row r="360" spans="1:9" x14ac:dyDescent="0.45">
      <c r="A360" s="5">
        <f t="shared" si="57"/>
        <v>358</v>
      </c>
      <c r="B360" s="10">
        <f t="shared" si="54"/>
        <v>7.16</v>
      </c>
      <c r="C360" s="26">
        <f t="shared" si="46"/>
        <v>-0.78226763413244127</v>
      </c>
      <c r="D360" s="27">
        <f t="shared" ca="1" si="55"/>
        <v>5.3424244500908658E-3</v>
      </c>
      <c r="E360" s="26">
        <f t="shared" ca="1" si="51"/>
        <v>-0.77692520968235046</v>
      </c>
      <c r="F360" s="18">
        <f t="shared" si="47"/>
        <v>3.7177323658675587</v>
      </c>
      <c r="G360" s="28">
        <f t="shared" ca="1" si="56"/>
        <v>9.1314012037676612E-2</v>
      </c>
      <c r="H360" s="26">
        <f t="shared" ca="1" si="52"/>
        <v>3.8090463779052355</v>
      </c>
      <c r="I360" s="25">
        <f t="shared" ca="1" si="53"/>
        <v>2.6253158116137763</v>
      </c>
    </row>
    <row r="361" spans="1:9" x14ac:dyDescent="0.45">
      <c r="A361" s="5">
        <f t="shared" si="57"/>
        <v>359</v>
      </c>
      <c r="B361" s="10">
        <f t="shared" si="54"/>
        <v>7.18</v>
      </c>
      <c r="C361" s="26">
        <f t="shared" si="46"/>
        <v>-0.75105056331471065</v>
      </c>
      <c r="D361" s="27">
        <f t="shared" ca="1" si="55"/>
        <v>-7.3551921085464211E-2</v>
      </c>
      <c r="E361" s="26">
        <f t="shared" ca="1" si="51"/>
        <v>-0.82460248440017492</v>
      </c>
      <c r="F361" s="18">
        <f t="shared" si="47"/>
        <v>3.7489494366852893</v>
      </c>
      <c r="G361" s="28">
        <f t="shared" ca="1" si="56"/>
        <v>9.4369961831591104E-2</v>
      </c>
      <c r="H361" s="26">
        <f t="shared" ca="1" si="52"/>
        <v>3.8433193985168805</v>
      </c>
      <c r="I361" s="25">
        <f t="shared" ca="1" si="53"/>
        <v>2.6253158116137763</v>
      </c>
    </row>
    <row r="362" spans="1:9" x14ac:dyDescent="0.45">
      <c r="A362" s="5">
        <f t="shared" si="57"/>
        <v>360</v>
      </c>
      <c r="B362" s="10">
        <f t="shared" si="54"/>
        <v>7.2</v>
      </c>
      <c r="C362" s="26">
        <f t="shared" si="46"/>
        <v>-0.71946313073118251</v>
      </c>
      <c r="D362" s="27">
        <f t="shared" ca="1" si="55"/>
        <v>-1.572542586620207E-2</v>
      </c>
      <c r="E362" s="26">
        <f t="shared" ca="1" si="51"/>
        <v>-0.73518855659738458</v>
      </c>
      <c r="F362" s="18">
        <f t="shared" si="47"/>
        <v>3.7805368692688175</v>
      </c>
      <c r="G362" s="28">
        <f t="shared" ca="1" si="56"/>
        <v>-0.1226217637976762</v>
      </c>
      <c r="H362" s="26">
        <f t="shared" ca="1" si="52"/>
        <v>3.6579151054711412</v>
      </c>
      <c r="I362" s="25">
        <f t="shared" ca="1" si="53"/>
        <v>2.6253158116137763</v>
      </c>
    </row>
    <row r="363" spans="1:9" x14ac:dyDescent="0.45">
      <c r="A363" s="5">
        <f t="shared" si="57"/>
        <v>361</v>
      </c>
      <c r="B363" s="10">
        <f t="shared" si="54"/>
        <v>7.22</v>
      </c>
      <c r="C363" s="26">
        <f t="shared" si="46"/>
        <v>-0.68751313010819692</v>
      </c>
      <c r="D363" s="27">
        <f t="shared" ca="1" si="55"/>
        <v>-4.0482106162535808E-2</v>
      </c>
      <c r="E363" s="26">
        <f t="shared" ca="1" si="51"/>
        <v>-0.7279952362707327</v>
      </c>
      <c r="F363" s="18">
        <f t="shared" si="47"/>
        <v>3.8124868698918029</v>
      </c>
      <c r="G363" s="28">
        <f t="shared" ca="1" si="56"/>
        <v>0.1237936313240926</v>
      </c>
      <c r="H363" s="26">
        <f t="shared" ca="1" si="52"/>
        <v>3.9362805012158955</v>
      </c>
      <c r="I363" s="25">
        <f t="shared" ca="1" si="53"/>
        <v>2.6253158116137763</v>
      </c>
    </row>
    <row r="364" spans="1:9" x14ac:dyDescent="0.45">
      <c r="A364" s="5">
        <f t="shared" si="57"/>
        <v>362</v>
      </c>
      <c r="B364" s="10">
        <f t="shared" si="54"/>
        <v>7.24</v>
      </c>
      <c r="C364" s="26">
        <f t="shared" si="46"/>
        <v>-0.65520844463032613</v>
      </c>
      <c r="D364" s="27">
        <f t="shared" ca="1" si="55"/>
        <v>7.3205671232212721E-2</v>
      </c>
      <c r="E364" s="26">
        <f t="shared" ca="1" si="51"/>
        <v>-0.58200277339811346</v>
      </c>
      <c r="F364" s="18">
        <f t="shared" si="47"/>
        <v>3.8447915553696737</v>
      </c>
      <c r="G364" s="28">
        <f t="shared" ca="1" si="56"/>
        <v>1.6998653377202882E-2</v>
      </c>
      <c r="H364" s="26">
        <f t="shared" ca="1" si="52"/>
        <v>3.8617902087468767</v>
      </c>
      <c r="I364" s="25">
        <f t="shared" ca="1" si="53"/>
        <v>2.6253158116137763</v>
      </c>
    </row>
    <row r="365" spans="1:9" x14ac:dyDescent="0.45">
      <c r="A365" s="5">
        <f t="shared" si="57"/>
        <v>363</v>
      </c>
      <c r="B365" s="10">
        <f t="shared" si="54"/>
        <v>7.26</v>
      </c>
      <c r="C365" s="26">
        <f t="shared" si="46"/>
        <v>-0.62255704499532971</v>
      </c>
      <c r="D365" s="27">
        <f t="shared" ca="1" si="55"/>
        <v>3.47649872035041E-2</v>
      </c>
      <c r="E365" s="26">
        <f t="shared" ca="1" si="51"/>
        <v>-0.58779205779182564</v>
      </c>
      <c r="F365" s="18">
        <f t="shared" si="47"/>
        <v>3.8774429550046703</v>
      </c>
      <c r="G365" s="28">
        <f t="shared" ca="1" si="56"/>
        <v>1.6764040726462787E-2</v>
      </c>
      <c r="H365" s="26">
        <f t="shared" ca="1" si="52"/>
        <v>3.8942069957311332</v>
      </c>
      <c r="I365" s="25">
        <f t="shared" ca="1" si="53"/>
        <v>2.6253158116137763</v>
      </c>
    </row>
    <row r="366" spans="1:9" x14ac:dyDescent="0.45">
      <c r="A366" s="5">
        <f t="shared" si="57"/>
        <v>364</v>
      </c>
      <c r="B366" s="10">
        <f t="shared" si="54"/>
        <v>7.28</v>
      </c>
      <c r="C366" s="26">
        <f t="shared" si="46"/>
        <v>-0.58956698744749136</v>
      </c>
      <c r="D366" s="27">
        <f t="shared" ca="1" si="55"/>
        <v>7.0651725146970157E-2</v>
      </c>
      <c r="E366" s="26">
        <f t="shared" ca="1" si="51"/>
        <v>-0.51891526230052121</v>
      </c>
      <c r="F366" s="18">
        <f t="shared" si="47"/>
        <v>3.9104330125525086</v>
      </c>
      <c r="G366" s="28">
        <f t="shared" ca="1" si="56"/>
        <v>-8.1336311396407623E-2</v>
      </c>
      <c r="H366" s="26">
        <f t="shared" ca="1" si="52"/>
        <v>3.829096701156101</v>
      </c>
      <c r="I366" s="25">
        <f t="shared" ca="1" si="53"/>
        <v>2.6253158116137763</v>
      </c>
    </row>
    <row r="367" spans="1:9" x14ac:dyDescent="0.45">
      <c r="A367" s="5">
        <f t="shared" si="57"/>
        <v>365</v>
      </c>
      <c r="B367" s="10">
        <f t="shared" si="54"/>
        <v>7.3</v>
      </c>
      <c r="C367" s="26">
        <f t="shared" ref="C367:C430" si="58">$C$302+(COS((B367-$B$302)*2*PI()/ManPer)-1)*ManAmp/2</f>
        <v>-0.55624641178987289</v>
      </c>
      <c r="D367" s="27">
        <f t="shared" ca="1" si="55"/>
        <v>9.7585491674172381E-2</v>
      </c>
      <c r="E367" s="26">
        <f t="shared" ca="1" si="51"/>
        <v>-0.45866092011570048</v>
      </c>
      <c r="F367" s="18">
        <f t="shared" ref="F367:F430" si="59">$F$302+(COS((B367-$B$302)*2*PI()/ManPer)-1)*ManAmp/2</f>
        <v>3.9437535882101269</v>
      </c>
      <c r="G367" s="28">
        <f t="shared" ca="1" si="56"/>
        <v>-8.0031142441615855E-2</v>
      </c>
      <c r="H367" s="26">
        <f t="shared" ca="1" si="52"/>
        <v>3.8637224457685111</v>
      </c>
      <c r="I367" s="25">
        <f t="shared" ca="1" si="53"/>
        <v>2.6253158116137763</v>
      </c>
    </row>
    <row r="368" spans="1:9" x14ac:dyDescent="0.45">
      <c r="A368" s="5">
        <f t="shared" si="57"/>
        <v>366</v>
      </c>
      <c r="B368" s="10">
        <f t="shared" si="54"/>
        <v>7.32</v>
      </c>
      <c r="C368" s="26">
        <f t="shared" si="58"/>
        <v>-0.52260353937592807</v>
      </c>
      <c r="D368" s="27">
        <f t="shared" ca="1" si="55"/>
        <v>-6.659797819287136E-2</v>
      </c>
      <c r="E368" s="26">
        <f t="shared" ca="1" si="51"/>
        <v>-0.58920151756879946</v>
      </c>
      <c r="F368" s="18">
        <f t="shared" si="59"/>
        <v>3.9773964606240719</v>
      </c>
      <c r="G368" s="28">
        <f t="shared" ca="1" si="56"/>
        <v>3.7303394088732955E-2</v>
      </c>
      <c r="H368" s="26">
        <f t="shared" ca="1" si="52"/>
        <v>4.0146998547128048</v>
      </c>
      <c r="I368" s="25">
        <f t="shared" ca="1" si="53"/>
        <v>2.6253158116137763</v>
      </c>
    </row>
    <row r="369" spans="1:9" x14ac:dyDescent="0.45">
      <c r="A369" s="5">
        <f t="shared" si="57"/>
        <v>367</v>
      </c>
      <c r="B369" s="10">
        <f t="shared" si="54"/>
        <v>7.34</v>
      </c>
      <c r="C369" s="26">
        <f t="shared" si="58"/>
        <v>-0.48864667108101933</v>
      </c>
      <c r="D369" s="27">
        <f t="shared" ca="1" si="55"/>
        <v>8.4802844842722797E-2</v>
      </c>
      <c r="E369" s="26">
        <f t="shared" ref="E369:E432" ca="1" si="60">C369+D369</f>
        <v>-0.40384382623829651</v>
      </c>
      <c r="F369" s="18">
        <f t="shared" si="59"/>
        <v>4.0113533289189807</v>
      </c>
      <c r="G369" s="28">
        <f t="shared" ca="1" si="56"/>
        <v>-2.6836906048618159E-2</v>
      </c>
      <c r="H369" s="26">
        <f t="shared" ref="H369:H432" ca="1" si="61">F369+G369</f>
        <v>3.9845164228703625</v>
      </c>
      <c r="I369" s="25">
        <f t="shared" ref="I369:I432" ca="1" si="62">MEDIAN(I368,E369,H369)</f>
        <v>2.6253158116137763</v>
      </c>
    </row>
    <row r="370" spans="1:9" x14ac:dyDescent="0.45">
      <c r="A370" s="5">
        <f t="shared" si="57"/>
        <v>368</v>
      </c>
      <c r="B370" s="10">
        <f t="shared" si="54"/>
        <v>7.36</v>
      </c>
      <c r="C370" s="26">
        <f t="shared" si="58"/>
        <v>-0.45438418525428803</v>
      </c>
      <c r="D370" s="27">
        <f t="shared" ca="1" si="55"/>
        <v>-2.5392184290425363E-2</v>
      </c>
      <c r="E370" s="26">
        <f t="shared" ca="1" si="60"/>
        <v>-0.47977636954471337</v>
      </c>
      <c r="F370" s="18">
        <f t="shared" si="59"/>
        <v>4.0456158147457124</v>
      </c>
      <c r="G370" s="28">
        <f t="shared" ca="1" si="56"/>
        <v>8.4132757954206022E-2</v>
      </c>
      <c r="H370" s="26">
        <f t="shared" ca="1" si="61"/>
        <v>4.1297485726999188</v>
      </c>
      <c r="I370" s="25">
        <f t="shared" ca="1" si="62"/>
        <v>2.6253158116137763</v>
      </c>
    </row>
    <row r="371" spans="1:9" x14ac:dyDescent="0.45">
      <c r="A371" s="5">
        <f t="shared" si="57"/>
        <v>369</v>
      </c>
      <c r="B371" s="10">
        <f t="shared" si="54"/>
        <v>7.38</v>
      </c>
      <c r="C371" s="26">
        <f t="shared" si="58"/>
        <v>-0.41982453565143363</v>
      </c>
      <c r="D371" s="27">
        <f t="shared" ca="1" si="55"/>
        <v>-0.10617996528842272</v>
      </c>
      <c r="E371" s="26">
        <f t="shared" ca="1" si="60"/>
        <v>-0.5260045009398564</v>
      </c>
      <c r="F371" s="18">
        <f t="shared" si="59"/>
        <v>4.0801754643485664</v>
      </c>
      <c r="G371" s="28">
        <f t="shared" ca="1" si="56"/>
        <v>1.3800709993990995E-2</v>
      </c>
      <c r="H371" s="26">
        <f t="shared" ca="1" si="61"/>
        <v>4.0939761743425578</v>
      </c>
      <c r="I371" s="25">
        <f t="shared" ca="1" si="62"/>
        <v>2.6253158116137763</v>
      </c>
    </row>
    <row r="372" spans="1:9" x14ac:dyDescent="0.45">
      <c r="A372" s="5">
        <f t="shared" si="57"/>
        <v>370</v>
      </c>
      <c r="B372" s="10">
        <f t="shared" si="54"/>
        <v>7.4</v>
      </c>
      <c r="C372" s="26">
        <f t="shared" si="58"/>
        <v>-0.38497624934886665</v>
      </c>
      <c r="D372" s="27">
        <f t="shared" ca="1" si="55"/>
        <v>-9.8452870562606598E-2</v>
      </c>
      <c r="E372" s="26">
        <f t="shared" ca="1" si="60"/>
        <v>-0.48342911991147325</v>
      </c>
      <c r="F372" s="18">
        <f t="shared" si="59"/>
        <v>4.1150237506511331</v>
      </c>
      <c r="G372" s="28">
        <f t="shared" ca="1" si="56"/>
        <v>9.1609058021657086E-2</v>
      </c>
      <c r="H372" s="26">
        <f t="shared" ca="1" si="61"/>
        <v>4.20663280867279</v>
      </c>
      <c r="I372" s="25">
        <f t="shared" ca="1" si="62"/>
        <v>2.6253158116137763</v>
      </c>
    </row>
    <row r="373" spans="1:9" x14ac:dyDescent="0.45">
      <c r="A373" s="5">
        <f t="shared" si="57"/>
        <v>371</v>
      </c>
      <c r="B373" s="10">
        <f t="shared" si="54"/>
        <v>7.42</v>
      </c>
      <c r="C373" s="26">
        <f t="shared" si="58"/>
        <v>-0.34984792463978787</v>
      </c>
      <c r="D373" s="27">
        <f t="shared" ca="1" si="55"/>
        <v>8.4909490363829387E-2</v>
      </c>
      <c r="E373" s="26">
        <f t="shared" ca="1" si="60"/>
        <v>-0.26493843427595848</v>
      </c>
      <c r="F373" s="18">
        <f t="shared" si="59"/>
        <v>4.1501520753602126</v>
      </c>
      <c r="G373" s="28">
        <f t="shared" ca="1" si="56"/>
        <v>-4.7594967621705925E-2</v>
      </c>
      <c r="H373" s="26">
        <f t="shared" ca="1" si="61"/>
        <v>4.102557107738507</v>
      </c>
      <c r="I373" s="25">
        <f t="shared" ca="1" si="62"/>
        <v>2.6253158116137763</v>
      </c>
    </row>
    <row r="374" spans="1:9" x14ac:dyDescent="0.45">
      <c r="A374" s="5">
        <f t="shared" si="57"/>
        <v>372</v>
      </c>
      <c r="B374" s="10">
        <f t="shared" si="54"/>
        <v>7.44</v>
      </c>
      <c r="C374" s="26">
        <f t="shared" si="58"/>
        <v>-0.31444822891268109</v>
      </c>
      <c r="D374" s="27">
        <f t="shared" ca="1" si="55"/>
        <v>2.1127980236620436E-2</v>
      </c>
      <c r="E374" s="26">
        <f t="shared" ca="1" si="60"/>
        <v>-0.29332024867606066</v>
      </c>
      <c r="F374" s="18">
        <f t="shared" si="59"/>
        <v>4.1855517710873187</v>
      </c>
      <c r="G374" s="28">
        <f t="shared" ca="1" si="56"/>
        <v>2.3924116999585798E-2</v>
      </c>
      <c r="H374" s="26">
        <f t="shared" ca="1" si="61"/>
        <v>4.2094758880869048</v>
      </c>
      <c r="I374" s="25">
        <f t="shared" ca="1" si="62"/>
        <v>2.6253158116137763</v>
      </c>
    </row>
    <row r="375" spans="1:9" x14ac:dyDescent="0.45">
      <c r="A375" s="5">
        <f t="shared" si="57"/>
        <v>373</v>
      </c>
      <c r="B375" s="10">
        <f t="shared" si="54"/>
        <v>7.46</v>
      </c>
      <c r="C375" s="26">
        <f t="shared" si="58"/>
        <v>-0.27878589651277208</v>
      </c>
      <c r="D375" s="27">
        <f t="shared" ca="1" si="55"/>
        <v>-8.4837688431157521E-2</v>
      </c>
      <c r="E375" s="26">
        <f t="shared" ca="1" si="60"/>
        <v>-0.3636235849439296</v>
      </c>
      <c r="F375" s="18">
        <f t="shared" si="59"/>
        <v>4.2212141034872275</v>
      </c>
      <c r="G375" s="28">
        <f t="shared" ca="1" si="56"/>
        <v>-8.2712813405620284E-2</v>
      </c>
      <c r="H375" s="26">
        <f t="shared" ca="1" si="61"/>
        <v>4.1385012900816074</v>
      </c>
      <c r="I375" s="25">
        <f t="shared" ca="1" si="62"/>
        <v>2.6253158116137763</v>
      </c>
    </row>
    <row r="376" spans="1:9" x14ac:dyDescent="0.45">
      <c r="A376" s="5">
        <f t="shared" si="57"/>
        <v>374</v>
      </c>
      <c r="B376" s="10">
        <f t="shared" si="54"/>
        <v>7.48</v>
      </c>
      <c r="C376" s="26">
        <f t="shared" si="58"/>
        <v>-0.24286972658695083</v>
      </c>
      <c r="D376" s="27">
        <f t="shared" ca="1" si="55"/>
        <v>9.709609741949185E-2</v>
      </c>
      <c r="E376" s="26">
        <f t="shared" ca="1" si="60"/>
        <v>-0.14577362916745898</v>
      </c>
      <c r="F376" s="18">
        <f t="shared" si="59"/>
        <v>4.2571302734130487</v>
      </c>
      <c r="G376" s="28">
        <f t="shared" ca="1" si="56"/>
        <v>7.7054060684889292E-2</v>
      </c>
      <c r="H376" s="26">
        <f t="shared" ca="1" si="61"/>
        <v>4.3341843340979382</v>
      </c>
      <c r="I376" s="25">
        <f t="shared" ca="1" si="62"/>
        <v>2.6253158116137763</v>
      </c>
    </row>
    <row r="377" spans="1:9" x14ac:dyDescent="0.45">
      <c r="A377" s="5">
        <f t="shared" si="57"/>
        <v>375</v>
      </c>
      <c r="B377" s="10">
        <f t="shared" si="54"/>
        <v>7.5</v>
      </c>
      <c r="C377" s="26">
        <f t="shared" si="58"/>
        <v>-0.20670858091272448</v>
      </c>
      <c r="D377" s="27">
        <f t="shared" ca="1" si="55"/>
        <v>-3.5489973606599112E-2</v>
      </c>
      <c r="E377" s="26">
        <f t="shared" ca="1" si="60"/>
        <v>-0.24219855451932359</v>
      </c>
      <c r="F377" s="18">
        <f t="shared" si="59"/>
        <v>4.2932914190872751</v>
      </c>
      <c r="G377" s="28">
        <f t="shared" ca="1" si="56"/>
        <v>7.5794787760800786E-2</v>
      </c>
      <c r="H377" s="26">
        <f t="shared" ca="1" si="61"/>
        <v>4.3690862068480758</v>
      </c>
      <c r="I377" s="25">
        <f t="shared" ca="1" si="62"/>
        <v>2.6253158116137763</v>
      </c>
    </row>
    <row r="378" spans="1:9" x14ac:dyDescent="0.45">
      <c r="A378" s="5">
        <f t="shared" si="57"/>
        <v>376</v>
      </c>
      <c r="B378" s="10">
        <f t="shared" si="54"/>
        <v>7.5200000000000005</v>
      </c>
      <c r="C378" s="26">
        <f t="shared" si="58"/>
        <v>-0.17031138171169413</v>
      </c>
      <c r="D378" s="27">
        <f t="shared" ca="1" si="55"/>
        <v>-5.4225716520488992E-2</v>
      </c>
      <c r="E378" s="26">
        <f t="shared" ca="1" si="60"/>
        <v>-0.22453709823218312</v>
      </c>
      <c r="F378" s="18">
        <f t="shared" si="59"/>
        <v>4.3296886182883059</v>
      </c>
      <c r="G378" s="28">
        <f t="shared" ca="1" si="56"/>
        <v>8.7349797129654377E-2</v>
      </c>
      <c r="H378" s="26">
        <f t="shared" ca="1" si="61"/>
        <v>4.4170384154179603</v>
      </c>
      <c r="I378" s="25">
        <f t="shared" ca="1" si="62"/>
        <v>2.6253158116137763</v>
      </c>
    </row>
    <row r="379" spans="1:9" x14ac:dyDescent="0.45">
      <c r="A379" s="5">
        <f t="shared" si="57"/>
        <v>377</v>
      </c>
      <c r="B379" s="10">
        <f t="shared" si="54"/>
        <v>7.54</v>
      </c>
      <c r="C379" s="26">
        <f t="shared" si="58"/>
        <v>-0.1336871094481431</v>
      </c>
      <c r="D379" s="27">
        <f t="shared" ca="1" si="55"/>
        <v>7.3879057524728092E-2</v>
      </c>
      <c r="E379" s="26">
        <f t="shared" ca="1" si="60"/>
        <v>-5.9808051923415012E-2</v>
      </c>
      <c r="F379" s="18">
        <f t="shared" si="59"/>
        <v>4.3663128905518569</v>
      </c>
      <c r="G379" s="28">
        <f t="shared" ca="1" si="56"/>
        <v>5.5414059333661142E-2</v>
      </c>
      <c r="H379" s="26">
        <f t="shared" ca="1" si="61"/>
        <v>4.4217269498855183</v>
      </c>
      <c r="I379" s="25">
        <f t="shared" ca="1" si="62"/>
        <v>2.6253158116137763</v>
      </c>
    </row>
    <row r="380" spans="1:9" x14ac:dyDescent="0.45">
      <c r="A380" s="5">
        <f t="shared" si="57"/>
        <v>378</v>
      </c>
      <c r="B380" s="10">
        <f t="shared" si="54"/>
        <v>7.5600000000000005</v>
      </c>
      <c r="C380" s="26">
        <f t="shared" si="58"/>
        <v>-9.6844800613227644E-2</v>
      </c>
      <c r="D380" s="27">
        <f t="shared" ca="1" si="55"/>
        <v>-9.9850020969359465E-2</v>
      </c>
      <c r="E380" s="26">
        <f t="shared" ca="1" si="60"/>
        <v>-0.19669482158258711</v>
      </c>
      <c r="F380" s="18">
        <f t="shared" si="59"/>
        <v>4.4031551993867719</v>
      </c>
      <c r="G380" s="28">
        <f t="shared" ca="1" si="56"/>
        <v>-1.6966407018919882E-2</v>
      </c>
      <c r="H380" s="26">
        <f t="shared" ca="1" si="61"/>
        <v>4.386188792367852</v>
      </c>
      <c r="I380" s="25">
        <f t="shared" ca="1" si="62"/>
        <v>2.6253158116137763</v>
      </c>
    </row>
    <row r="381" spans="1:9" x14ac:dyDescent="0.45">
      <c r="A381" s="5">
        <f t="shared" si="57"/>
        <v>379</v>
      </c>
      <c r="B381" s="10">
        <f t="shared" si="54"/>
        <v>7.58</v>
      </c>
      <c r="C381" s="26">
        <f t="shared" si="58"/>
        <v>-5.9793545495373746E-2</v>
      </c>
      <c r="D381" s="27">
        <f t="shared" ca="1" si="55"/>
        <v>-0.12142368694987843</v>
      </c>
      <c r="E381" s="26">
        <f t="shared" ca="1" si="60"/>
        <v>-0.18121723244525217</v>
      </c>
      <c r="F381" s="18">
        <f t="shared" si="59"/>
        <v>4.4402064545046258</v>
      </c>
      <c r="G381" s="28">
        <f t="shared" ca="1" si="56"/>
        <v>2.5103719036781158E-3</v>
      </c>
      <c r="H381" s="26">
        <f t="shared" ca="1" si="61"/>
        <v>4.4427168264083043</v>
      </c>
      <c r="I381" s="25">
        <f t="shared" ca="1" si="62"/>
        <v>2.6253158116137763</v>
      </c>
    </row>
    <row r="382" spans="1:9" x14ac:dyDescent="0.45">
      <c r="A382" s="5">
        <f t="shared" si="57"/>
        <v>380</v>
      </c>
      <c r="B382" s="10">
        <f t="shared" si="54"/>
        <v>7.6000000000000005</v>
      </c>
      <c r="C382" s="26">
        <f t="shared" si="58"/>
        <v>-2.2542485937367518E-2</v>
      </c>
      <c r="D382" s="27">
        <f t="shared" ca="1" si="55"/>
        <v>7.713196544380016E-2</v>
      </c>
      <c r="E382" s="26">
        <f t="shared" ca="1" si="60"/>
        <v>5.4589479506432642E-2</v>
      </c>
      <c r="F382" s="18">
        <f t="shared" si="59"/>
        <v>4.4774575140626327</v>
      </c>
      <c r="G382" s="28">
        <f t="shared" ca="1" si="56"/>
        <v>9.1411282323078019E-2</v>
      </c>
      <c r="H382" s="26">
        <f t="shared" ca="1" si="61"/>
        <v>4.5688687963857104</v>
      </c>
      <c r="I382" s="25">
        <f t="shared" ca="1" si="62"/>
        <v>2.6253158116137763</v>
      </c>
    </row>
    <row r="383" spans="1:9" x14ac:dyDescent="0.45">
      <c r="A383" s="5">
        <f t="shared" si="57"/>
        <v>381</v>
      </c>
      <c r="B383" s="10">
        <f t="shared" si="54"/>
        <v>7.62</v>
      </c>
      <c r="C383" s="26">
        <f t="shared" si="58"/>
        <v>1.4899186919240304E-2</v>
      </c>
      <c r="D383" s="27">
        <f t="shared" ca="1" si="55"/>
        <v>9.4953975020705933E-2</v>
      </c>
      <c r="E383" s="26">
        <f t="shared" ca="1" si="60"/>
        <v>0.10985316193994624</v>
      </c>
      <c r="F383" s="18">
        <f t="shared" si="59"/>
        <v>4.5148991869192407</v>
      </c>
      <c r="G383" s="28">
        <f t="shared" ca="1" si="56"/>
        <v>4.461033719849905E-3</v>
      </c>
      <c r="H383" s="26">
        <f t="shared" ca="1" si="61"/>
        <v>4.5193602206390908</v>
      </c>
      <c r="I383" s="25">
        <f t="shared" ca="1" si="62"/>
        <v>2.6253158116137763</v>
      </c>
    </row>
    <row r="384" spans="1:9" x14ac:dyDescent="0.45">
      <c r="A384" s="5">
        <f t="shared" si="57"/>
        <v>382</v>
      </c>
      <c r="B384" s="10">
        <f t="shared" si="54"/>
        <v>7.6400000000000006</v>
      </c>
      <c r="C384" s="26">
        <f t="shared" si="58"/>
        <v>5.2522234901927867E-2</v>
      </c>
      <c r="D384" s="27">
        <f t="shared" ca="1" si="55"/>
        <v>4.389040216666959E-2</v>
      </c>
      <c r="E384" s="26">
        <f t="shared" ca="1" si="60"/>
        <v>9.6412637068597457E-2</v>
      </c>
      <c r="F384" s="18">
        <f t="shared" si="59"/>
        <v>4.5525222349019279</v>
      </c>
      <c r="G384" s="28">
        <f t="shared" ca="1" si="56"/>
        <v>-3.8282968415467022E-2</v>
      </c>
      <c r="H384" s="26">
        <f t="shared" ca="1" si="61"/>
        <v>4.5142392664864612</v>
      </c>
      <c r="I384" s="25">
        <f t="shared" ca="1" si="62"/>
        <v>2.6253158116137763</v>
      </c>
    </row>
    <row r="385" spans="1:9" x14ac:dyDescent="0.45">
      <c r="A385" s="5">
        <f t="shared" si="57"/>
        <v>383</v>
      </c>
      <c r="B385" s="10">
        <f t="shared" si="54"/>
        <v>7.66</v>
      </c>
      <c r="C385" s="26">
        <f t="shared" si="58"/>
        <v>9.031737508656823E-2</v>
      </c>
      <c r="D385" s="27">
        <f t="shared" ca="1" si="55"/>
        <v>6.3836409004477179E-2</v>
      </c>
      <c r="E385" s="26">
        <f t="shared" ca="1" si="60"/>
        <v>0.15415378409104541</v>
      </c>
      <c r="F385" s="18">
        <f t="shared" si="59"/>
        <v>4.5903173750865687</v>
      </c>
      <c r="G385" s="28">
        <f t="shared" ca="1" si="56"/>
        <v>-0.11002952191526635</v>
      </c>
      <c r="H385" s="26">
        <f t="shared" ca="1" si="61"/>
        <v>4.4802878531713022</v>
      </c>
      <c r="I385" s="25">
        <f t="shared" ca="1" si="62"/>
        <v>2.6253158116137763</v>
      </c>
    </row>
    <row r="386" spans="1:9" x14ac:dyDescent="0.45">
      <c r="A386" s="5">
        <f t="shared" si="57"/>
        <v>384</v>
      </c>
      <c r="B386" s="10">
        <f t="shared" ref="B386:B449" si="63">A386*Ts</f>
        <v>7.68</v>
      </c>
      <c r="C386" s="26">
        <f t="shared" si="58"/>
        <v>0.12827528208786254</v>
      </c>
      <c r="D386" s="27">
        <f t="shared" ref="D386:D449" ca="1" si="64">RAND()*noise -(noise/2)</f>
        <v>-6.5100244973143234E-2</v>
      </c>
      <c r="E386" s="26">
        <f t="shared" ca="1" si="60"/>
        <v>6.3175037114719307E-2</v>
      </c>
      <c r="F386" s="18">
        <f t="shared" si="59"/>
        <v>4.6282752820878628</v>
      </c>
      <c r="G386" s="28">
        <f t="shared" ref="G386:G449" ca="1" si="65">RAND()*noise -(noise/2)</f>
        <v>8.3706043162380644E-2</v>
      </c>
      <c r="H386" s="26">
        <f t="shared" ca="1" si="61"/>
        <v>4.7119813252502434</v>
      </c>
      <c r="I386" s="25">
        <f t="shared" ca="1" si="62"/>
        <v>2.6253158116137763</v>
      </c>
    </row>
    <row r="387" spans="1:9" x14ac:dyDescent="0.45">
      <c r="A387" s="5">
        <f t="shared" si="57"/>
        <v>385</v>
      </c>
      <c r="B387" s="10">
        <f t="shared" si="63"/>
        <v>7.7</v>
      </c>
      <c r="C387" s="26">
        <f t="shared" si="58"/>
        <v>0.16638659036023684</v>
      </c>
      <c r="D387" s="27">
        <f t="shared" ca="1" si="64"/>
        <v>-9.1216453908426531E-2</v>
      </c>
      <c r="E387" s="26">
        <f t="shared" ca="1" si="60"/>
        <v>7.517013645181031E-2</v>
      </c>
      <c r="F387" s="18">
        <f t="shared" si="59"/>
        <v>4.6663865903602364</v>
      </c>
      <c r="G387" s="28">
        <f t="shared" ca="1" si="65"/>
        <v>0.11548402855767481</v>
      </c>
      <c r="H387" s="26">
        <f t="shared" ca="1" si="61"/>
        <v>4.7818706189179112</v>
      </c>
      <c r="I387" s="25">
        <f t="shared" ca="1" si="62"/>
        <v>2.6253158116137763</v>
      </c>
    </row>
    <row r="388" spans="1:9" x14ac:dyDescent="0.45">
      <c r="A388" s="5">
        <f t="shared" ref="A388:A451" si="66">A387+1</f>
        <v>386</v>
      </c>
      <c r="B388" s="10">
        <f t="shared" si="63"/>
        <v>7.72</v>
      </c>
      <c r="C388" s="26">
        <f t="shared" si="58"/>
        <v>0.20464189650864317</v>
      </c>
      <c r="D388" s="27">
        <f t="shared" ca="1" si="64"/>
        <v>9.5778484387573498E-2</v>
      </c>
      <c r="E388" s="26">
        <f t="shared" ca="1" si="60"/>
        <v>0.3004203808962167</v>
      </c>
      <c r="F388" s="18">
        <f t="shared" si="59"/>
        <v>4.704641896508643</v>
      </c>
      <c r="G388" s="28">
        <f t="shared" ca="1" si="65"/>
        <v>-6.4255148713048715E-2</v>
      </c>
      <c r="H388" s="26">
        <f t="shared" ca="1" si="61"/>
        <v>4.6403867477955938</v>
      </c>
      <c r="I388" s="25">
        <f t="shared" ca="1" si="62"/>
        <v>2.6253158116137763</v>
      </c>
    </row>
    <row r="389" spans="1:9" x14ac:dyDescent="0.45">
      <c r="A389" s="5">
        <f t="shared" si="66"/>
        <v>387</v>
      </c>
      <c r="B389" s="10">
        <f t="shared" si="63"/>
        <v>7.74</v>
      </c>
      <c r="C389" s="26">
        <f t="shared" si="58"/>
        <v>0.2430317616087192</v>
      </c>
      <c r="D389" s="27">
        <f t="shared" ca="1" si="64"/>
        <v>-0.10001937576688355</v>
      </c>
      <c r="E389" s="26">
        <f t="shared" ca="1" si="60"/>
        <v>0.14301238584183565</v>
      </c>
      <c r="F389" s="18">
        <f t="shared" si="59"/>
        <v>4.7430317616087194</v>
      </c>
      <c r="G389" s="28">
        <f t="shared" ca="1" si="65"/>
        <v>-8.6528919436418439E-2</v>
      </c>
      <c r="H389" s="26">
        <f t="shared" ca="1" si="61"/>
        <v>4.6565028421723014</v>
      </c>
      <c r="I389" s="25">
        <f t="shared" ca="1" si="62"/>
        <v>2.6253158116137763</v>
      </c>
    </row>
    <row r="390" spans="1:9" x14ac:dyDescent="0.45">
      <c r="A390" s="5">
        <f t="shared" si="66"/>
        <v>388</v>
      </c>
      <c r="B390" s="10">
        <f t="shared" si="63"/>
        <v>7.76</v>
      </c>
      <c r="C390" s="26">
        <f t="shared" si="58"/>
        <v>0.2815467135356875</v>
      </c>
      <c r="D390" s="27">
        <f t="shared" ca="1" si="64"/>
        <v>-9.827631491043598E-3</v>
      </c>
      <c r="E390" s="26">
        <f t="shared" ca="1" si="60"/>
        <v>0.2717190820446439</v>
      </c>
      <c r="F390" s="18">
        <f t="shared" si="59"/>
        <v>4.7815467135356879</v>
      </c>
      <c r="G390" s="28">
        <f t="shared" ca="1" si="65"/>
        <v>0.1152401575938822</v>
      </c>
      <c r="H390" s="26">
        <f t="shared" ca="1" si="61"/>
        <v>4.8967868711295699</v>
      </c>
      <c r="I390" s="25">
        <f t="shared" ca="1" si="62"/>
        <v>2.6253158116137763</v>
      </c>
    </row>
    <row r="391" spans="1:9" x14ac:dyDescent="0.45">
      <c r="A391" s="5">
        <f t="shared" si="66"/>
        <v>389</v>
      </c>
      <c r="B391" s="10">
        <f t="shared" si="63"/>
        <v>7.78</v>
      </c>
      <c r="C391" s="26">
        <f t="shared" si="58"/>
        <v>0.32017724930147606</v>
      </c>
      <c r="D391" s="27">
        <f t="shared" ca="1" si="64"/>
        <v>-5.9029990430614632E-3</v>
      </c>
      <c r="E391" s="26">
        <f t="shared" ca="1" si="60"/>
        <v>0.3142742502584146</v>
      </c>
      <c r="F391" s="18">
        <f t="shared" si="59"/>
        <v>4.8201772493014765</v>
      </c>
      <c r="G391" s="28">
        <f t="shared" ca="1" si="65"/>
        <v>0.12335338577685864</v>
      </c>
      <c r="H391" s="26">
        <f t="shared" ca="1" si="61"/>
        <v>4.9435306350783348</v>
      </c>
      <c r="I391" s="25">
        <f t="shared" ca="1" si="62"/>
        <v>2.6253158116137763</v>
      </c>
    </row>
    <row r="392" spans="1:9" x14ac:dyDescent="0.45">
      <c r="A392" s="5">
        <f t="shared" si="66"/>
        <v>390</v>
      </c>
      <c r="B392" s="10">
        <f t="shared" si="63"/>
        <v>7.8</v>
      </c>
      <c r="C392" s="26">
        <f t="shared" si="58"/>
        <v>0.35891383739942206</v>
      </c>
      <c r="D392" s="27">
        <f t="shared" ca="1" si="64"/>
        <v>0.101673183109039</v>
      </c>
      <c r="E392" s="26">
        <f t="shared" ca="1" si="60"/>
        <v>0.46058702050846106</v>
      </c>
      <c r="F392" s="18">
        <f t="shared" si="59"/>
        <v>4.8589138373994221</v>
      </c>
      <c r="G392" s="28">
        <f t="shared" ca="1" si="65"/>
        <v>-9.5851194547828672E-2</v>
      </c>
      <c r="H392" s="26">
        <f t="shared" ca="1" si="61"/>
        <v>4.763062642851593</v>
      </c>
      <c r="I392" s="25">
        <f t="shared" ca="1" si="62"/>
        <v>2.6253158116137763</v>
      </c>
    </row>
    <row r="393" spans="1:9" x14ac:dyDescent="0.45">
      <c r="A393" s="5">
        <f t="shared" si="66"/>
        <v>391</v>
      </c>
      <c r="B393" s="10">
        <f t="shared" si="63"/>
        <v>7.82</v>
      </c>
      <c r="C393" s="26">
        <f t="shared" si="58"/>
        <v>0.39774692015604352</v>
      </c>
      <c r="D393" s="27">
        <f t="shared" ca="1" si="64"/>
        <v>-5.944537973252062E-3</v>
      </c>
      <c r="E393" s="26">
        <f t="shared" ca="1" si="60"/>
        <v>0.39180238218279145</v>
      </c>
      <c r="F393" s="18">
        <f t="shared" si="59"/>
        <v>4.8977469201560435</v>
      </c>
      <c r="G393" s="28">
        <f t="shared" ca="1" si="65"/>
        <v>-2.5067997559103439E-2</v>
      </c>
      <c r="H393" s="26">
        <f t="shared" ca="1" si="61"/>
        <v>4.8726789225969398</v>
      </c>
      <c r="I393" s="25">
        <f t="shared" ca="1" si="62"/>
        <v>2.6253158116137763</v>
      </c>
    </row>
    <row r="394" spans="1:9" x14ac:dyDescent="0.45">
      <c r="A394" s="5">
        <f t="shared" si="66"/>
        <v>392</v>
      </c>
      <c r="B394" s="10">
        <f t="shared" si="63"/>
        <v>7.84</v>
      </c>
      <c r="C394" s="26">
        <f t="shared" si="58"/>
        <v>0.43666691608923891</v>
      </c>
      <c r="D394" s="27">
        <f t="shared" ca="1" si="64"/>
        <v>-9.2702001557875724E-2</v>
      </c>
      <c r="E394" s="26">
        <f t="shared" ca="1" si="60"/>
        <v>0.34396491453136319</v>
      </c>
      <c r="F394" s="18">
        <f t="shared" si="59"/>
        <v>4.9366669160892389</v>
      </c>
      <c r="G394" s="28">
        <f t="shared" ca="1" si="65"/>
        <v>-2.2378715894838253E-3</v>
      </c>
      <c r="H394" s="26">
        <f t="shared" ca="1" si="61"/>
        <v>4.9344290444997547</v>
      </c>
      <c r="I394" s="25">
        <f t="shared" ca="1" si="62"/>
        <v>2.6253158116137763</v>
      </c>
    </row>
    <row r="395" spans="1:9" x14ac:dyDescent="0.45">
      <c r="A395" s="5">
        <f t="shared" si="66"/>
        <v>393</v>
      </c>
      <c r="B395" s="10">
        <f t="shared" si="63"/>
        <v>7.86</v>
      </c>
      <c r="C395" s="26">
        <f t="shared" si="58"/>
        <v>0.47566422227238725</v>
      </c>
      <c r="D395" s="27">
        <f t="shared" ca="1" si="64"/>
        <v>-5.8235860647094684E-2</v>
      </c>
      <c r="E395" s="26">
        <f t="shared" ca="1" si="60"/>
        <v>0.41742836162529257</v>
      </c>
      <c r="F395" s="18">
        <f t="shared" si="59"/>
        <v>4.9756642222723872</v>
      </c>
      <c r="G395" s="28">
        <f t="shared" ca="1" si="65"/>
        <v>-1.6098672676778142E-2</v>
      </c>
      <c r="H395" s="26">
        <f t="shared" ca="1" si="61"/>
        <v>4.9595655495956095</v>
      </c>
      <c r="I395" s="25">
        <f t="shared" ca="1" si="62"/>
        <v>2.6253158116137763</v>
      </c>
    </row>
    <row r="396" spans="1:9" x14ac:dyDescent="0.45">
      <c r="A396" s="5">
        <f t="shared" si="66"/>
        <v>394</v>
      </c>
      <c r="B396" s="10">
        <f t="shared" si="63"/>
        <v>7.88</v>
      </c>
      <c r="C396" s="26">
        <f t="shared" si="58"/>
        <v>0.51472921670371363</v>
      </c>
      <c r="D396" s="27">
        <f t="shared" ca="1" si="64"/>
        <v>4.3355144305996129E-2</v>
      </c>
      <c r="E396" s="26">
        <f t="shared" ca="1" si="60"/>
        <v>0.55808436100970971</v>
      </c>
      <c r="F396" s="18">
        <f t="shared" si="59"/>
        <v>5.0147292167037136</v>
      </c>
      <c r="G396" s="28">
        <f t="shared" ca="1" si="65"/>
        <v>2.2544991814576809E-2</v>
      </c>
      <c r="H396" s="26">
        <f t="shared" ca="1" si="61"/>
        <v>5.0372742085182907</v>
      </c>
      <c r="I396" s="25">
        <f t="shared" ca="1" si="62"/>
        <v>2.6253158116137763</v>
      </c>
    </row>
    <row r="397" spans="1:9" x14ac:dyDescent="0.45">
      <c r="A397" s="5">
        <f t="shared" si="66"/>
        <v>395</v>
      </c>
      <c r="B397" s="10">
        <f t="shared" si="63"/>
        <v>7.9</v>
      </c>
      <c r="C397" s="26">
        <f t="shared" si="58"/>
        <v>0.55385226068038795</v>
      </c>
      <c r="D397" s="27">
        <f t="shared" ca="1" si="64"/>
        <v>0.12453786048642232</v>
      </c>
      <c r="E397" s="26">
        <f t="shared" ca="1" si="60"/>
        <v>0.6783901211668103</v>
      </c>
      <c r="F397" s="18">
        <f t="shared" si="59"/>
        <v>5.0538522606803884</v>
      </c>
      <c r="G397" s="28">
        <f t="shared" ca="1" si="65"/>
        <v>-1.0178925013467927E-2</v>
      </c>
      <c r="H397" s="26">
        <f t="shared" ca="1" si="61"/>
        <v>5.0436733356669201</v>
      </c>
      <c r="I397" s="25">
        <f t="shared" ca="1" si="62"/>
        <v>2.6253158116137763</v>
      </c>
    </row>
    <row r="398" spans="1:9" x14ac:dyDescent="0.45">
      <c r="A398" s="5">
        <f t="shared" si="66"/>
        <v>396</v>
      </c>
      <c r="B398" s="10">
        <f t="shared" si="63"/>
        <v>7.92</v>
      </c>
      <c r="C398" s="26">
        <f t="shared" si="58"/>
        <v>0.59302370117671632</v>
      </c>
      <c r="D398" s="27">
        <f t="shared" ca="1" si="64"/>
        <v>-0.10261557685040507</v>
      </c>
      <c r="E398" s="26">
        <f t="shared" ca="1" si="60"/>
        <v>0.49040812432631126</v>
      </c>
      <c r="F398" s="18">
        <f t="shared" si="59"/>
        <v>5.0930237011767163</v>
      </c>
      <c r="G398" s="28">
        <f t="shared" ca="1" si="65"/>
        <v>3.1310102393758615E-2</v>
      </c>
      <c r="H398" s="26">
        <f t="shared" ca="1" si="61"/>
        <v>5.1243338035704751</v>
      </c>
      <c r="I398" s="25">
        <f t="shared" ca="1" si="62"/>
        <v>2.6253158116137763</v>
      </c>
    </row>
    <row r="399" spans="1:9" x14ac:dyDescent="0.45">
      <c r="A399" s="5">
        <f t="shared" si="66"/>
        <v>397</v>
      </c>
      <c r="B399" s="10">
        <f t="shared" si="63"/>
        <v>7.94</v>
      </c>
      <c r="C399" s="26">
        <f t="shared" si="58"/>
        <v>0.63223387322589364</v>
      </c>
      <c r="D399" s="27">
        <f t="shared" ca="1" si="64"/>
        <v>-7.0253487077366006E-2</v>
      </c>
      <c r="E399" s="26">
        <f t="shared" ca="1" si="60"/>
        <v>0.56198038614852763</v>
      </c>
      <c r="F399" s="18">
        <f t="shared" si="59"/>
        <v>5.1322338732258936</v>
      </c>
      <c r="G399" s="28">
        <f t="shared" ca="1" si="65"/>
        <v>-3.0064366493011196E-2</v>
      </c>
      <c r="H399" s="26">
        <f t="shared" ca="1" si="61"/>
        <v>5.1021695067328823</v>
      </c>
      <c r="I399" s="25">
        <f t="shared" ca="1" si="62"/>
        <v>2.6253158116137763</v>
      </c>
    </row>
    <row r="400" spans="1:9" x14ac:dyDescent="0.45">
      <c r="A400" s="5">
        <f t="shared" si="66"/>
        <v>398</v>
      </c>
      <c r="B400" s="10">
        <f t="shared" si="63"/>
        <v>7.96</v>
      </c>
      <c r="C400" s="26">
        <f t="shared" si="58"/>
        <v>0.67147310230467916</v>
      </c>
      <c r="D400" s="27">
        <f t="shared" ca="1" si="64"/>
        <v>-4.7563092848318445E-2</v>
      </c>
      <c r="E400" s="26">
        <f t="shared" ca="1" si="60"/>
        <v>0.62391000945636077</v>
      </c>
      <c r="F400" s="18">
        <f t="shared" si="59"/>
        <v>5.1714731023046792</v>
      </c>
      <c r="G400" s="28">
        <f t="shared" ca="1" si="65"/>
        <v>-0.12188018410745044</v>
      </c>
      <c r="H400" s="26">
        <f t="shared" ca="1" si="61"/>
        <v>5.049592918197229</v>
      </c>
      <c r="I400" s="25">
        <f t="shared" ca="1" si="62"/>
        <v>2.6253158116137763</v>
      </c>
    </row>
    <row r="401" spans="1:9" x14ac:dyDescent="0.45">
      <c r="A401" s="5">
        <f t="shared" si="66"/>
        <v>399</v>
      </c>
      <c r="B401" s="10">
        <f t="shared" si="63"/>
        <v>7.98</v>
      </c>
      <c r="C401" s="26">
        <f t="shared" si="58"/>
        <v>0.71073170672044883</v>
      </c>
      <c r="D401" s="27">
        <f t="shared" ca="1" si="64"/>
        <v>-5.7168993059831114E-2</v>
      </c>
      <c r="E401" s="26">
        <f t="shared" ca="1" si="60"/>
        <v>0.65356271366061769</v>
      </c>
      <c r="F401" s="18">
        <f t="shared" si="59"/>
        <v>5.2107317067204484</v>
      </c>
      <c r="G401" s="28">
        <f t="shared" ca="1" si="65"/>
        <v>-2.4806912844136053E-2</v>
      </c>
      <c r="H401" s="26">
        <f t="shared" ca="1" si="61"/>
        <v>5.1859247938763122</v>
      </c>
      <c r="I401" s="25">
        <f t="shared" ca="1" si="62"/>
        <v>2.6253158116137763</v>
      </c>
    </row>
    <row r="402" spans="1:9" x14ac:dyDescent="0.45">
      <c r="A402" s="5">
        <f t="shared" si="66"/>
        <v>400</v>
      </c>
      <c r="B402" s="10">
        <f t="shared" si="63"/>
        <v>8</v>
      </c>
      <c r="C402" s="26">
        <f t="shared" si="58"/>
        <v>0.74999999999999956</v>
      </c>
      <c r="D402" s="27">
        <f t="shared" ca="1" si="64"/>
        <v>-8.8476995250453577E-2</v>
      </c>
      <c r="E402" s="26">
        <f t="shared" ca="1" si="60"/>
        <v>0.66152300474954595</v>
      </c>
      <c r="F402" s="18">
        <f t="shared" si="59"/>
        <v>5.25</v>
      </c>
      <c r="G402" s="28">
        <f t="shared" ca="1" si="65"/>
        <v>3.2620795798120605E-2</v>
      </c>
      <c r="H402" s="26">
        <f t="shared" ca="1" si="61"/>
        <v>5.2826207957981204</v>
      </c>
      <c r="I402" s="25">
        <f t="shared" ca="1" si="62"/>
        <v>2.6253158116137763</v>
      </c>
    </row>
    <row r="403" spans="1:9" x14ac:dyDescent="0.45">
      <c r="A403" s="5">
        <f t="shared" si="66"/>
        <v>401</v>
      </c>
      <c r="B403" s="10">
        <f t="shared" si="63"/>
        <v>8.02</v>
      </c>
      <c r="C403" s="26">
        <f t="shared" si="58"/>
        <v>0.78926829327955073</v>
      </c>
      <c r="D403" s="27">
        <f t="shared" ca="1" si="64"/>
        <v>-0.11402514749019385</v>
      </c>
      <c r="E403" s="26">
        <f t="shared" ca="1" si="60"/>
        <v>0.67524314578935685</v>
      </c>
      <c r="F403" s="18">
        <f t="shared" si="59"/>
        <v>5.2892682932795507</v>
      </c>
      <c r="G403" s="28">
        <f t="shared" ca="1" si="65"/>
        <v>0.10460709672401716</v>
      </c>
      <c r="H403" s="26">
        <f t="shared" ca="1" si="61"/>
        <v>5.3938753900035676</v>
      </c>
      <c r="I403" s="25">
        <f t="shared" ca="1" si="62"/>
        <v>2.6253158116137763</v>
      </c>
    </row>
    <row r="404" spans="1:9" x14ac:dyDescent="0.45">
      <c r="A404" s="5">
        <f t="shared" si="66"/>
        <v>402</v>
      </c>
      <c r="B404" s="10">
        <f t="shared" si="63"/>
        <v>8.0400000000000009</v>
      </c>
      <c r="C404" s="26">
        <f t="shared" si="58"/>
        <v>0.82852689769532262</v>
      </c>
      <c r="D404" s="27">
        <f t="shared" ca="1" si="64"/>
        <v>2.1762798742897688E-2</v>
      </c>
      <c r="E404" s="26">
        <f t="shared" ca="1" si="60"/>
        <v>0.85028969643822028</v>
      </c>
      <c r="F404" s="18">
        <f t="shared" si="59"/>
        <v>5.3285268976953226</v>
      </c>
      <c r="G404" s="28">
        <f t="shared" ca="1" si="65"/>
        <v>0.12406506592600003</v>
      </c>
      <c r="H404" s="26">
        <f t="shared" ca="1" si="61"/>
        <v>5.4525919636213223</v>
      </c>
      <c r="I404" s="25">
        <f t="shared" ca="1" si="62"/>
        <v>2.6253158116137763</v>
      </c>
    </row>
    <row r="405" spans="1:9" x14ac:dyDescent="0.45">
      <c r="A405" s="5">
        <f t="shared" si="66"/>
        <v>403</v>
      </c>
      <c r="B405" s="10">
        <f t="shared" si="63"/>
        <v>8.06</v>
      </c>
      <c r="C405" s="26">
        <f t="shared" si="58"/>
        <v>0.86776612677410769</v>
      </c>
      <c r="D405" s="27">
        <f t="shared" ca="1" si="64"/>
        <v>-9.4143646267553199E-2</v>
      </c>
      <c r="E405" s="26">
        <f t="shared" ca="1" si="60"/>
        <v>0.77362248050655447</v>
      </c>
      <c r="F405" s="18">
        <f t="shared" si="59"/>
        <v>5.3677661267741072</v>
      </c>
      <c r="G405" s="28">
        <f t="shared" ca="1" si="65"/>
        <v>0.11492149825509748</v>
      </c>
      <c r="H405" s="26">
        <f t="shared" ca="1" si="61"/>
        <v>5.4826876250292047</v>
      </c>
      <c r="I405" s="25">
        <f t="shared" ca="1" si="62"/>
        <v>2.6253158116137763</v>
      </c>
    </row>
    <row r="406" spans="1:9" x14ac:dyDescent="0.45">
      <c r="A406" s="5">
        <f t="shared" si="66"/>
        <v>404</v>
      </c>
      <c r="B406" s="10">
        <f t="shared" si="63"/>
        <v>8.08</v>
      </c>
      <c r="C406" s="26">
        <f t="shared" si="58"/>
        <v>0.90697629882328368</v>
      </c>
      <c r="D406" s="27">
        <f t="shared" ca="1" si="64"/>
        <v>-5.8213201192239994E-2</v>
      </c>
      <c r="E406" s="26">
        <f t="shared" ca="1" si="60"/>
        <v>0.84876309763104363</v>
      </c>
      <c r="F406" s="18">
        <f t="shared" si="59"/>
        <v>5.4069762988232837</v>
      </c>
      <c r="G406" s="28">
        <f t="shared" ca="1" si="65"/>
        <v>-7.4362309002649923E-2</v>
      </c>
      <c r="H406" s="26">
        <f t="shared" ca="1" si="61"/>
        <v>5.3326139898206337</v>
      </c>
      <c r="I406" s="25">
        <f t="shared" ca="1" si="62"/>
        <v>2.6253158116137763</v>
      </c>
    </row>
    <row r="407" spans="1:9" x14ac:dyDescent="0.45">
      <c r="A407" s="5">
        <f t="shared" si="66"/>
        <v>405</v>
      </c>
      <c r="B407" s="10">
        <f t="shared" si="63"/>
        <v>8.1</v>
      </c>
      <c r="C407" s="26">
        <f t="shared" si="58"/>
        <v>0.9461477393196116</v>
      </c>
      <c r="D407" s="27">
        <f t="shared" ca="1" si="64"/>
        <v>9.5677141837416935E-2</v>
      </c>
      <c r="E407" s="26">
        <f t="shared" ca="1" si="60"/>
        <v>1.0418248811570285</v>
      </c>
      <c r="F407" s="18">
        <f t="shared" si="59"/>
        <v>5.4461477393196116</v>
      </c>
      <c r="G407" s="28">
        <f t="shared" ca="1" si="65"/>
        <v>3.1331536790198511E-2</v>
      </c>
      <c r="H407" s="26">
        <f t="shared" ca="1" si="61"/>
        <v>5.4774792761098103</v>
      </c>
      <c r="I407" s="25">
        <f t="shared" ca="1" si="62"/>
        <v>2.6253158116137763</v>
      </c>
    </row>
    <row r="408" spans="1:9" x14ac:dyDescent="0.45">
      <c r="A408" s="5">
        <f t="shared" si="66"/>
        <v>406</v>
      </c>
      <c r="B408" s="10">
        <f t="shared" si="63"/>
        <v>8.120000000000001</v>
      </c>
      <c r="C408" s="26">
        <f t="shared" si="58"/>
        <v>0.98527078329628726</v>
      </c>
      <c r="D408" s="27">
        <f t="shared" ca="1" si="64"/>
        <v>7.5413189952793863E-2</v>
      </c>
      <c r="E408" s="26">
        <f t="shared" ca="1" si="60"/>
        <v>1.0606839732490811</v>
      </c>
      <c r="F408" s="18">
        <f t="shared" si="59"/>
        <v>5.4852707832962873</v>
      </c>
      <c r="G408" s="28">
        <f t="shared" ca="1" si="65"/>
        <v>-7.7103213294555661E-2</v>
      </c>
      <c r="H408" s="26">
        <f t="shared" ca="1" si="61"/>
        <v>5.4081675700017318</v>
      </c>
      <c r="I408" s="25">
        <f t="shared" ca="1" si="62"/>
        <v>2.6253158116137763</v>
      </c>
    </row>
    <row r="409" spans="1:9" x14ac:dyDescent="0.45">
      <c r="A409" s="5">
        <f t="shared" si="66"/>
        <v>407</v>
      </c>
      <c r="B409" s="10">
        <f t="shared" si="63"/>
        <v>8.14</v>
      </c>
      <c r="C409" s="26">
        <f t="shared" si="58"/>
        <v>1.0243357777276141</v>
      </c>
      <c r="D409" s="27">
        <f t="shared" ca="1" si="64"/>
        <v>5.9297235672291587E-2</v>
      </c>
      <c r="E409" s="26">
        <f t="shared" ca="1" si="60"/>
        <v>1.0836330133999057</v>
      </c>
      <c r="F409" s="18">
        <f t="shared" si="59"/>
        <v>5.5243357777276145</v>
      </c>
      <c r="G409" s="28">
        <f t="shared" ca="1" si="65"/>
        <v>7.320467247171708E-2</v>
      </c>
      <c r="H409" s="26">
        <f t="shared" ca="1" si="61"/>
        <v>5.5975404501993316</v>
      </c>
      <c r="I409" s="25">
        <f t="shared" ca="1" si="62"/>
        <v>2.6253158116137763</v>
      </c>
    </row>
    <row r="410" spans="1:9" x14ac:dyDescent="0.45">
      <c r="A410" s="5">
        <f t="shared" si="66"/>
        <v>408</v>
      </c>
      <c r="B410" s="10">
        <f t="shared" si="63"/>
        <v>8.16</v>
      </c>
      <c r="C410" s="26">
        <f t="shared" si="58"/>
        <v>1.0633330839107606</v>
      </c>
      <c r="D410" s="27">
        <f t="shared" ca="1" si="64"/>
        <v>1.2497512643209668E-2</v>
      </c>
      <c r="E410" s="26">
        <f t="shared" ca="1" si="60"/>
        <v>1.0758305965539703</v>
      </c>
      <c r="F410" s="18">
        <f t="shared" si="59"/>
        <v>5.5633330839107611</v>
      </c>
      <c r="G410" s="28">
        <f t="shared" ca="1" si="65"/>
        <v>8.5836999239689932E-2</v>
      </c>
      <c r="H410" s="26">
        <f t="shared" ca="1" si="61"/>
        <v>5.6491700831504508</v>
      </c>
      <c r="I410" s="25">
        <f t="shared" ca="1" si="62"/>
        <v>2.6253158116137763</v>
      </c>
    </row>
    <row r="411" spans="1:9" x14ac:dyDescent="0.45">
      <c r="A411" s="5">
        <f t="shared" si="66"/>
        <v>409</v>
      </c>
      <c r="B411" s="10">
        <f t="shared" si="63"/>
        <v>8.18</v>
      </c>
      <c r="C411" s="26">
        <f t="shared" si="58"/>
        <v>1.102253079843956</v>
      </c>
      <c r="D411" s="27">
        <f t="shared" ca="1" si="64"/>
        <v>4.7054439205607146E-4</v>
      </c>
      <c r="E411" s="26">
        <f t="shared" ca="1" si="60"/>
        <v>1.1027236242360121</v>
      </c>
      <c r="F411" s="18">
        <f t="shared" si="59"/>
        <v>5.6022530798439565</v>
      </c>
      <c r="G411" s="28">
        <f t="shared" ca="1" si="65"/>
        <v>-8.88200168258719E-2</v>
      </c>
      <c r="H411" s="26">
        <f t="shared" ca="1" si="61"/>
        <v>5.513433063018085</v>
      </c>
      <c r="I411" s="25">
        <f t="shared" ca="1" si="62"/>
        <v>2.6253158116137763</v>
      </c>
    </row>
    <row r="412" spans="1:9" x14ac:dyDescent="0.45">
      <c r="A412" s="5">
        <f t="shared" si="66"/>
        <v>410</v>
      </c>
      <c r="B412" s="10">
        <f t="shared" si="63"/>
        <v>8.1999999999999993</v>
      </c>
      <c r="C412" s="26">
        <f t="shared" si="58"/>
        <v>1.1410861626005753</v>
      </c>
      <c r="D412" s="27">
        <f t="shared" ca="1" si="64"/>
        <v>0.10962755103504909</v>
      </c>
      <c r="E412" s="26">
        <f t="shared" ca="1" si="60"/>
        <v>1.2507137136356243</v>
      </c>
      <c r="F412" s="18">
        <f t="shared" si="59"/>
        <v>5.6410861626005753</v>
      </c>
      <c r="G412" s="28">
        <f t="shared" ca="1" si="65"/>
        <v>-1.7076735006778782E-2</v>
      </c>
      <c r="H412" s="26">
        <f t="shared" ca="1" si="61"/>
        <v>5.6240094275937969</v>
      </c>
      <c r="I412" s="25">
        <f t="shared" ca="1" si="62"/>
        <v>2.6253158116137763</v>
      </c>
    </row>
    <row r="413" spans="1:9" x14ac:dyDescent="0.45">
      <c r="A413" s="5">
        <f t="shared" si="66"/>
        <v>411</v>
      </c>
      <c r="B413" s="10">
        <f t="shared" si="63"/>
        <v>8.2200000000000006</v>
      </c>
      <c r="C413" s="26">
        <f t="shared" si="58"/>
        <v>1.1798227506985253</v>
      </c>
      <c r="D413" s="27">
        <f t="shared" ca="1" si="64"/>
        <v>-0.11357639473646336</v>
      </c>
      <c r="E413" s="26">
        <f t="shared" ca="1" si="60"/>
        <v>1.0662463559620619</v>
      </c>
      <c r="F413" s="18">
        <f t="shared" si="59"/>
        <v>5.6798227506985253</v>
      </c>
      <c r="G413" s="28">
        <f t="shared" ca="1" si="65"/>
        <v>-1.7830183712424147E-2</v>
      </c>
      <c r="H413" s="26">
        <f t="shared" ca="1" si="61"/>
        <v>5.6619925669861013</v>
      </c>
      <c r="I413" s="25">
        <f t="shared" ca="1" si="62"/>
        <v>2.6253158116137763</v>
      </c>
    </row>
    <row r="414" spans="1:9" x14ac:dyDescent="0.45">
      <c r="A414" s="5">
        <f t="shared" si="66"/>
        <v>412</v>
      </c>
      <c r="B414" s="10">
        <f t="shared" si="63"/>
        <v>8.24</v>
      </c>
      <c r="C414" s="26">
        <f t="shared" si="58"/>
        <v>1.2184532864643121</v>
      </c>
      <c r="D414" s="27">
        <f t="shared" ca="1" si="64"/>
        <v>-4.3620238191494298E-2</v>
      </c>
      <c r="E414" s="26">
        <f t="shared" ca="1" si="60"/>
        <v>1.1748330482728178</v>
      </c>
      <c r="F414" s="18">
        <f t="shared" si="59"/>
        <v>5.7184532864643121</v>
      </c>
      <c r="G414" s="28">
        <f t="shared" ca="1" si="65"/>
        <v>-2.6880593170603068E-2</v>
      </c>
      <c r="H414" s="26">
        <f t="shared" ca="1" si="61"/>
        <v>5.6915726932937094</v>
      </c>
      <c r="I414" s="25">
        <f t="shared" ca="1" si="62"/>
        <v>2.6253158116137763</v>
      </c>
    </row>
    <row r="415" spans="1:9" x14ac:dyDescent="0.45">
      <c r="A415" s="5">
        <f t="shared" si="66"/>
        <v>413</v>
      </c>
      <c r="B415" s="10">
        <f t="shared" si="63"/>
        <v>8.26</v>
      </c>
      <c r="C415" s="26">
        <f t="shared" si="58"/>
        <v>1.2569682383912806</v>
      </c>
      <c r="D415" s="27">
        <f t="shared" ca="1" si="64"/>
        <v>-6.2015465394325342E-2</v>
      </c>
      <c r="E415" s="26">
        <f t="shared" ca="1" si="60"/>
        <v>1.1949527729969551</v>
      </c>
      <c r="F415" s="18">
        <f t="shared" si="59"/>
        <v>5.7569682383912806</v>
      </c>
      <c r="G415" s="28">
        <f t="shared" ca="1" si="65"/>
        <v>5.6223723097392792E-2</v>
      </c>
      <c r="H415" s="26">
        <f t="shared" ca="1" si="61"/>
        <v>5.8131919614886733</v>
      </c>
      <c r="I415" s="25">
        <f t="shared" ca="1" si="62"/>
        <v>2.6253158116137763</v>
      </c>
    </row>
    <row r="416" spans="1:9" x14ac:dyDescent="0.45">
      <c r="A416" s="5">
        <f t="shared" si="66"/>
        <v>414</v>
      </c>
      <c r="B416" s="10">
        <f t="shared" si="63"/>
        <v>8.2799999999999994</v>
      </c>
      <c r="C416" s="26">
        <f t="shared" si="58"/>
        <v>1.2953581034913544</v>
      </c>
      <c r="D416" s="27">
        <f t="shared" ca="1" si="64"/>
        <v>-9.6084740735792623E-2</v>
      </c>
      <c r="E416" s="26">
        <f t="shared" ca="1" si="60"/>
        <v>1.1992733627555618</v>
      </c>
      <c r="F416" s="18">
        <f t="shared" si="59"/>
        <v>5.7953581034913544</v>
      </c>
      <c r="G416" s="28">
        <f t="shared" ca="1" si="65"/>
        <v>4.2728465316444503E-2</v>
      </c>
      <c r="H416" s="26">
        <f t="shared" ca="1" si="61"/>
        <v>5.8380865688077987</v>
      </c>
      <c r="I416" s="25">
        <f t="shared" ca="1" si="62"/>
        <v>2.6253158116137763</v>
      </c>
    </row>
    <row r="417" spans="1:9" x14ac:dyDescent="0.45">
      <c r="A417" s="5">
        <f t="shared" si="66"/>
        <v>415</v>
      </c>
      <c r="B417" s="10">
        <f t="shared" si="63"/>
        <v>8.3000000000000007</v>
      </c>
      <c r="C417" s="26">
        <f t="shared" si="58"/>
        <v>1.3336134096397649</v>
      </c>
      <c r="D417" s="27">
        <f t="shared" ca="1" si="64"/>
        <v>0.11226143676156508</v>
      </c>
      <c r="E417" s="26">
        <f t="shared" ca="1" si="60"/>
        <v>1.44587484640133</v>
      </c>
      <c r="F417" s="18">
        <f t="shared" si="59"/>
        <v>5.8336134096397654</v>
      </c>
      <c r="G417" s="28">
        <f t="shared" ca="1" si="65"/>
        <v>-7.7820134377856148E-2</v>
      </c>
      <c r="H417" s="26">
        <f t="shared" ca="1" si="61"/>
        <v>5.755793275261909</v>
      </c>
      <c r="I417" s="25">
        <f t="shared" ca="1" si="62"/>
        <v>2.6253158116137763</v>
      </c>
    </row>
    <row r="418" spans="1:9" x14ac:dyDescent="0.45">
      <c r="A418" s="5">
        <f t="shared" si="66"/>
        <v>416</v>
      </c>
      <c r="B418" s="10">
        <f t="shared" si="63"/>
        <v>8.32</v>
      </c>
      <c r="C418" s="26">
        <f t="shared" si="58"/>
        <v>1.3717247179121372</v>
      </c>
      <c r="D418" s="27">
        <f t="shared" ca="1" si="64"/>
        <v>-4.5626671678296732E-2</v>
      </c>
      <c r="E418" s="26">
        <f t="shared" ca="1" si="60"/>
        <v>1.3260980462338405</v>
      </c>
      <c r="F418" s="18">
        <f t="shared" si="59"/>
        <v>5.8717247179121372</v>
      </c>
      <c r="G418" s="28">
        <f t="shared" ca="1" si="65"/>
        <v>0.102816916327713</v>
      </c>
      <c r="H418" s="26">
        <f t="shared" ca="1" si="61"/>
        <v>5.9745416342398503</v>
      </c>
      <c r="I418" s="25">
        <f t="shared" ca="1" si="62"/>
        <v>2.6253158116137763</v>
      </c>
    </row>
    <row r="419" spans="1:9" x14ac:dyDescent="0.45">
      <c r="A419" s="5">
        <f t="shared" si="66"/>
        <v>417</v>
      </c>
      <c r="B419" s="10">
        <f t="shared" si="63"/>
        <v>8.34</v>
      </c>
      <c r="C419" s="26">
        <f t="shared" si="58"/>
        <v>1.4096826249134313</v>
      </c>
      <c r="D419" s="27">
        <f t="shared" ca="1" si="64"/>
        <v>-0.10622539101433037</v>
      </c>
      <c r="E419" s="26">
        <f t="shared" ca="1" si="60"/>
        <v>1.3034572338991008</v>
      </c>
      <c r="F419" s="18">
        <f t="shared" si="59"/>
        <v>5.9096826249134313</v>
      </c>
      <c r="G419" s="28">
        <f t="shared" ca="1" si="65"/>
        <v>-0.11492179854513765</v>
      </c>
      <c r="H419" s="26">
        <f t="shared" ca="1" si="61"/>
        <v>5.7947608263682939</v>
      </c>
      <c r="I419" s="25">
        <f t="shared" ca="1" si="62"/>
        <v>2.6253158116137763</v>
      </c>
    </row>
    <row r="420" spans="1:9" x14ac:dyDescent="0.45">
      <c r="A420" s="5">
        <f t="shared" si="66"/>
        <v>418</v>
      </c>
      <c r="B420" s="10">
        <f t="shared" si="63"/>
        <v>8.36</v>
      </c>
      <c r="C420" s="26">
        <f t="shared" si="58"/>
        <v>1.4474777650980717</v>
      </c>
      <c r="D420" s="27">
        <f t="shared" ca="1" si="64"/>
        <v>8.0474749766940024E-3</v>
      </c>
      <c r="E420" s="26">
        <f t="shared" ca="1" si="60"/>
        <v>1.4555252400747656</v>
      </c>
      <c r="F420" s="18">
        <f t="shared" si="59"/>
        <v>5.9474777650980712</v>
      </c>
      <c r="G420" s="28">
        <f t="shared" ca="1" si="65"/>
        <v>9.4503881761588943E-2</v>
      </c>
      <c r="H420" s="26">
        <f t="shared" ca="1" si="61"/>
        <v>6.0419816468596599</v>
      </c>
      <c r="I420" s="25">
        <f t="shared" ca="1" si="62"/>
        <v>2.6253158116137763</v>
      </c>
    </row>
    <row r="421" spans="1:9" x14ac:dyDescent="0.45">
      <c r="A421" s="5">
        <f t="shared" si="66"/>
        <v>419</v>
      </c>
      <c r="B421" s="10">
        <f t="shared" si="63"/>
        <v>8.3800000000000008</v>
      </c>
      <c r="C421" s="26">
        <f t="shared" si="58"/>
        <v>1.485100813080761</v>
      </c>
      <c r="D421" s="27">
        <f t="shared" ca="1" si="64"/>
        <v>0.11705436036647787</v>
      </c>
      <c r="E421" s="26">
        <f t="shared" ca="1" si="60"/>
        <v>1.602155173447239</v>
      </c>
      <c r="F421" s="18">
        <f t="shared" si="59"/>
        <v>5.985100813080761</v>
      </c>
      <c r="G421" s="28">
        <f t="shared" ca="1" si="65"/>
        <v>-0.1038450077588905</v>
      </c>
      <c r="H421" s="26">
        <f t="shared" ca="1" si="61"/>
        <v>5.8812558053218709</v>
      </c>
      <c r="I421" s="25">
        <f t="shared" ca="1" si="62"/>
        <v>2.6253158116137763</v>
      </c>
    </row>
    <row r="422" spans="1:9" x14ac:dyDescent="0.45">
      <c r="A422" s="5">
        <f t="shared" si="66"/>
        <v>420</v>
      </c>
      <c r="B422" s="10">
        <f t="shared" si="63"/>
        <v>8.4</v>
      </c>
      <c r="C422" s="26">
        <f t="shared" si="58"/>
        <v>1.5225424859373686</v>
      </c>
      <c r="D422" s="27">
        <f t="shared" ca="1" si="64"/>
        <v>-5.1570161268068793E-2</v>
      </c>
      <c r="E422" s="26">
        <f t="shared" ca="1" si="60"/>
        <v>1.4709723246692998</v>
      </c>
      <c r="F422" s="18">
        <f t="shared" si="59"/>
        <v>6.0225424859373682</v>
      </c>
      <c r="G422" s="28">
        <f t="shared" ca="1" si="65"/>
        <v>-3.1389972851613879E-2</v>
      </c>
      <c r="H422" s="26">
        <f t="shared" ca="1" si="61"/>
        <v>5.9911525130857539</v>
      </c>
      <c r="I422" s="25">
        <f t="shared" ca="1" si="62"/>
        <v>2.6253158116137763</v>
      </c>
    </row>
    <row r="423" spans="1:9" x14ac:dyDescent="0.45">
      <c r="A423" s="5">
        <f t="shared" si="66"/>
        <v>421</v>
      </c>
      <c r="B423" s="10">
        <f t="shared" si="63"/>
        <v>8.42</v>
      </c>
      <c r="C423" s="26">
        <f t="shared" si="58"/>
        <v>1.5597935454953733</v>
      </c>
      <c r="D423" s="27">
        <f t="shared" ca="1" si="64"/>
        <v>7.9905138876022325E-2</v>
      </c>
      <c r="E423" s="26">
        <f t="shared" ca="1" si="60"/>
        <v>1.6396986843713957</v>
      </c>
      <c r="F423" s="18">
        <f t="shared" si="59"/>
        <v>6.0597935454953733</v>
      </c>
      <c r="G423" s="28">
        <f t="shared" ca="1" si="65"/>
        <v>4.086409946448355E-2</v>
      </c>
      <c r="H423" s="26">
        <f t="shared" ca="1" si="61"/>
        <v>6.1006576449598571</v>
      </c>
      <c r="I423" s="25">
        <f t="shared" ca="1" si="62"/>
        <v>2.6253158116137763</v>
      </c>
    </row>
    <row r="424" spans="1:9" x14ac:dyDescent="0.45">
      <c r="A424" s="5">
        <f t="shared" si="66"/>
        <v>422</v>
      </c>
      <c r="B424" s="10">
        <f t="shared" si="63"/>
        <v>8.44</v>
      </c>
      <c r="C424" s="26">
        <f t="shared" si="58"/>
        <v>1.5968448006132272</v>
      </c>
      <c r="D424" s="27">
        <f t="shared" ca="1" si="64"/>
        <v>8.4427169026987242E-2</v>
      </c>
      <c r="E424" s="26">
        <f t="shared" ca="1" si="60"/>
        <v>1.6812719696402145</v>
      </c>
      <c r="F424" s="18">
        <f t="shared" si="59"/>
        <v>6.0968448006132272</v>
      </c>
      <c r="G424" s="28">
        <f t="shared" ca="1" si="65"/>
        <v>-0.11761657837183548</v>
      </c>
      <c r="H424" s="26">
        <f t="shared" ca="1" si="61"/>
        <v>5.9792282222413915</v>
      </c>
      <c r="I424" s="25">
        <f t="shared" ca="1" si="62"/>
        <v>2.6253158116137763</v>
      </c>
    </row>
    <row r="425" spans="1:9" x14ac:dyDescent="0.45">
      <c r="A425" s="5">
        <f t="shared" si="66"/>
        <v>423</v>
      </c>
      <c r="B425" s="10">
        <f t="shared" si="63"/>
        <v>8.4600000000000009</v>
      </c>
      <c r="C425" s="26">
        <f t="shared" si="58"/>
        <v>1.633687109448144</v>
      </c>
      <c r="D425" s="27">
        <f t="shared" ca="1" si="64"/>
        <v>-6.1596496916499488E-2</v>
      </c>
      <c r="E425" s="26">
        <f t="shared" ca="1" si="60"/>
        <v>1.5720906125316445</v>
      </c>
      <c r="F425" s="18">
        <f t="shared" si="59"/>
        <v>6.133687109448144</v>
      </c>
      <c r="G425" s="28">
        <f t="shared" ca="1" si="65"/>
        <v>0.10798090845616923</v>
      </c>
      <c r="H425" s="26">
        <f t="shared" ca="1" si="61"/>
        <v>6.2416680179043134</v>
      </c>
      <c r="I425" s="25">
        <f t="shared" ca="1" si="62"/>
        <v>2.6253158116137763</v>
      </c>
    </row>
    <row r="426" spans="1:9" x14ac:dyDescent="0.45">
      <c r="A426" s="5">
        <f t="shared" si="66"/>
        <v>424</v>
      </c>
      <c r="B426" s="10">
        <f t="shared" si="63"/>
        <v>8.48</v>
      </c>
      <c r="C426" s="26">
        <f t="shared" si="58"/>
        <v>1.6703113817116955</v>
      </c>
      <c r="D426" s="27">
        <f t="shared" ca="1" si="64"/>
        <v>7.4947804696667758E-2</v>
      </c>
      <c r="E426" s="26">
        <f t="shared" ca="1" si="60"/>
        <v>1.7452591864083633</v>
      </c>
      <c r="F426" s="18">
        <f t="shared" si="59"/>
        <v>6.170311381711695</v>
      </c>
      <c r="G426" s="28">
        <f t="shared" ca="1" si="65"/>
        <v>-9.6989819571567298E-2</v>
      </c>
      <c r="H426" s="26">
        <f t="shared" ca="1" si="61"/>
        <v>6.0733215621401273</v>
      </c>
      <c r="I426" s="25">
        <f t="shared" ca="1" si="62"/>
        <v>2.6253158116137763</v>
      </c>
    </row>
    <row r="427" spans="1:9" x14ac:dyDescent="0.45">
      <c r="A427" s="5">
        <f t="shared" si="66"/>
        <v>425</v>
      </c>
      <c r="B427" s="10">
        <f t="shared" si="63"/>
        <v>8.5</v>
      </c>
      <c r="C427" s="26">
        <f t="shared" si="58"/>
        <v>1.706708580912724</v>
      </c>
      <c r="D427" s="27">
        <f t="shared" ca="1" si="64"/>
        <v>9.8583518686425869E-2</v>
      </c>
      <c r="E427" s="26">
        <f t="shared" ca="1" si="60"/>
        <v>1.8052920995991499</v>
      </c>
      <c r="F427" s="18">
        <f t="shared" si="59"/>
        <v>6.206708580912724</v>
      </c>
      <c r="G427" s="28">
        <f t="shared" ca="1" si="65"/>
        <v>6.9107660398496862E-2</v>
      </c>
      <c r="H427" s="26">
        <f t="shared" ca="1" si="61"/>
        <v>6.2758162413112206</v>
      </c>
      <c r="I427" s="25">
        <f t="shared" ca="1" si="62"/>
        <v>2.6253158116137763</v>
      </c>
    </row>
    <row r="428" spans="1:9" x14ac:dyDescent="0.45">
      <c r="A428" s="5">
        <f t="shared" si="66"/>
        <v>426</v>
      </c>
      <c r="B428" s="10">
        <f t="shared" si="63"/>
        <v>8.52</v>
      </c>
      <c r="C428" s="26">
        <f t="shared" si="58"/>
        <v>1.7428697265869508</v>
      </c>
      <c r="D428" s="27">
        <f t="shared" ca="1" si="64"/>
        <v>2.6875136402813304E-3</v>
      </c>
      <c r="E428" s="26">
        <f t="shared" ca="1" si="60"/>
        <v>1.7455572402272321</v>
      </c>
      <c r="F428" s="18">
        <f t="shared" si="59"/>
        <v>6.2428697265869513</v>
      </c>
      <c r="G428" s="28">
        <f t="shared" ca="1" si="65"/>
        <v>-1.892377700196568E-3</v>
      </c>
      <c r="H428" s="26">
        <f t="shared" ca="1" si="61"/>
        <v>6.240977348886755</v>
      </c>
      <c r="I428" s="25">
        <f t="shared" ca="1" si="62"/>
        <v>2.6253158116137763</v>
      </c>
    </row>
    <row r="429" spans="1:9" x14ac:dyDescent="0.45">
      <c r="A429" s="5">
        <f t="shared" si="66"/>
        <v>427</v>
      </c>
      <c r="B429" s="10">
        <f t="shared" si="63"/>
        <v>8.5400000000000009</v>
      </c>
      <c r="C429" s="26">
        <f t="shared" si="58"/>
        <v>1.7787858965127734</v>
      </c>
      <c r="D429" s="27">
        <f t="shared" ca="1" si="64"/>
        <v>-3.324472881600854E-2</v>
      </c>
      <c r="E429" s="26">
        <f t="shared" ca="1" si="60"/>
        <v>1.7455411676967649</v>
      </c>
      <c r="F429" s="18">
        <f t="shared" si="59"/>
        <v>6.2787858965127734</v>
      </c>
      <c r="G429" s="28">
        <f t="shared" ca="1" si="65"/>
        <v>-0.10002034466490586</v>
      </c>
      <c r="H429" s="26">
        <f t="shared" ca="1" si="61"/>
        <v>6.1787655518478672</v>
      </c>
      <c r="I429" s="25">
        <f t="shared" ca="1" si="62"/>
        <v>2.6253158116137763</v>
      </c>
    </row>
    <row r="430" spans="1:9" x14ac:dyDescent="0.45">
      <c r="A430" s="5">
        <f t="shared" si="66"/>
        <v>428</v>
      </c>
      <c r="B430" s="10">
        <f t="shared" si="63"/>
        <v>8.56</v>
      </c>
      <c r="C430" s="26">
        <f t="shared" si="58"/>
        <v>1.8144482289126818</v>
      </c>
      <c r="D430" s="27">
        <f t="shared" ca="1" si="64"/>
        <v>2.1406345810636357E-2</v>
      </c>
      <c r="E430" s="26">
        <f t="shared" ca="1" si="60"/>
        <v>1.8358545747233181</v>
      </c>
      <c r="F430" s="18">
        <f t="shared" si="59"/>
        <v>6.3144482289126813</v>
      </c>
      <c r="G430" s="28">
        <f t="shared" ca="1" si="65"/>
        <v>-9.6323494674117771E-2</v>
      </c>
      <c r="H430" s="26">
        <f t="shared" ca="1" si="61"/>
        <v>6.2181247342385637</v>
      </c>
      <c r="I430" s="25">
        <f t="shared" ca="1" si="62"/>
        <v>2.6253158116137763</v>
      </c>
    </row>
    <row r="431" spans="1:9" x14ac:dyDescent="0.45">
      <c r="A431" s="5">
        <f t="shared" si="66"/>
        <v>429</v>
      </c>
      <c r="B431" s="10">
        <f t="shared" si="63"/>
        <v>8.58</v>
      </c>
      <c r="C431" s="26">
        <f t="shared" ref="C431:C494" si="67">$C$302+(COS((B431-$B$302)*2*PI()/ManPer)-1)*ManAmp/2</f>
        <v>1.8498479246397879</v>
      </c>
      <c r="D431" s="27">
        <f t="shared" ca="1" si="64"/>
        <v>7.9663071010152742E-2</v>
      </c>
      <c r="E431" s="26">
        <f t="shared" ca="1" si="60"/>
        <v>1.9295109956499406</v>
      </c>
      <c r="F431" s="18">
        <f t="shared" ref="F431:F494" si="68">$F$302+(COS((B431-$B$302)*2*PI()/ManPer)-1)*ManAmp/2</f>
        <v>6.3498479246397874</v>
      </c>
      <c r="G431" s="28">
        <f t="shared" ca="1" si="65"/>
        <v>5.0508038248436693E-2</v>
      </c>
      <c r="H431" s="26">
        <f t="shared" ca="1" si="61"/>
        <v>6.4003559628882245</v>
      </c>
      <c r="I431" s="25">
        <f t="shared" ca="1" si="62"/>
        <v>2.6253158116137763</v>
      </c>
    </row>
    <row r="432" spans="1:9" x14ac:dyDescent="0.45">
      <c r="A432" s="5">
        <f t="shared" si="66"/>
        <v>430</v>
      </c>
      <c r="B432" s="10">
        <f t="shared" si="63"/>
        <v>8.6</v>
      </c>
      <c r="C432" s="26">
        <f t="shared" si="67"/>
        <v>1.884976249348866</v>
      </c>
      <c r="D432" s="27">
        <f t="shared" ca="1" si="64"/>
        <v>-8.5146656662733994E-2</v>
      </c>
      <c r="E432" s="26">
        <f t="shared" ca="1" si="60"/>
        <v>1.7998295926861321</v>
      </c>
      <c r="F432" s="18">
        <f t="shared" si="68"/>
        <v>6.384976249348866</v>
      </c>
      <c r="G432" s="28">
        <f t="shared" ca="1" si="65"/>
        <v>-3.3856570477825421E-3</v>
      </c>
      <c r="H432" s="26">
        <f t="shared" ca="1" si="61"/>
        <v>6.3815905923010838</v>
      </c>
      <c r="I432" s="25">
        <f t="shared" ca="1" si="62"/>
        <v>2.6253158116137763</v>
      </c>
    </row>
    <row r="433" spans="1:9" x14ac:dyDescent="0.45">
      <c r="A433" s="5">
        <f t="shared" si="66"/>
        <v>431</v>
      </c>
      <c r="B433" s="10">
        <f t="shared" si="63"/>
        <v>8.620000000000001</v>
      </c>
      <c r="C433" s="26">
        <f t="shared" si="67"/>
        <v>1.9198245356514345</v>
      </c>
      <c r="D433" s="27">
        <f t="shared" ca="1" si="64"/>
        <v>2.6863206364968945E-2</v>
      </c>
      <c r="E433" s="26">
        <f t="shared" ref="E433:E496" ca="1" si="69">C433+D433</f>
        <v>1.9466877420164035</v>
      </c>
      <c r="F433" s="18">
        <f t="shared" si="68"/>
        <v>6.4198245356514345</v>
      </c>
      <c r="G433" s="28">
        <f t="shared" ca="1" si="65"/>
        <v>7.0420717769675817E-2</v>
      </c>
      <c r="H433" s="26">
        <f t="shared" ref="H433:H496" ca="1" si="70">F433+G433</f>
        <v>6.4902452534211106</v>
      </c>
      <c r="I433" s="25">
        <f t="shared" ref="I433:I496" ca="1" si="71">MEDIAN(I432,E433,H433)</f>
        <v>2.6253158116137763</v>
      </c>
    </row>
    <row r="434" spans="1:9" x14ac:dyDescent="0.45">
      <c r="A434" s="5">
        <f t="shared" si="66"/>
        <v>432</v>
      </c>
      <c r="B434" s="10">
        <f t="shared" si="63"/>
        <v>8.64</v>
      </c>
      <c r="C434" s="26">
        <f t="shared" si="67"/>
        <v>1.9543841852542885</v>
      </c>
      <c r="D434" s="27">
        <f t="shared" ca="1" si="64"/>
        <v>-4.1141099872526843E-2</v>
      </c>
      <c r="E434" s="26">
        <f t="shared" ca="1" si="69"/>
        <v>1.9132430853817617</v>
      </c>
      <c r="F434" s="18">
        <f t="shared" si="68"/>
        <v>6.4543841852542885</v>
      </c>
      <c r="G434" s="28">
        <f t="shared" ca="1" si="65"/>
        <v>-0.11135754421813798</v>
      </c>
      <c r="H434" s="26">
        <f t="shared" ca="1" si="70"/>
        <v>6.3430266410361504</v>
      </c>
      <c r="I434" s="25">
        <f t="shared" ca="1" si="71"/>
        <v>2.6253158116137763</v>
      </c>
    </row>
    <row r="435" spans="1:9" x14ac:dyDescent="0.45">
      <c r="A435" s="5">
        <f t="shared" si="66"/>
        <v>433</v>
      </c>
      <c r="B435" s="10">
        <f t="shared" si="63"/>
        <v>8.66</v>
      </c>
      <c r="C435" s="26">
        <f t="shared" si="67"/>
        <v>1.9886466710810189</v>
      </c>
      <c r="D435" s="27">
        <f t="shared" ca="1" si="64"/>
        <v>-3.7102221854684592E-3</v>
      </c>
      <c r="E435" s="26">
        <f t="shared" ca="1" si="69"/>
        <v>1.9849364488955503</v>
      </c>
      <c r="F435" s="18">
        <f t="shared" si="68"/>
        <v>6.4886466710810193</v>
      </c>
      <c r="G435" s="28">
        <f t="shared" ca="1" si="65"/>
        <v>-4.3326479413353464E-2</v>
      </c>
      <c r="H435" s="26">
        <f t="shared" ca="1" si="70"/>
        <v>6.4453201916676655</v>
      </c>
      <c r="I435" s="25">
        <f t="shared" ca="1" si="71"/>
        <v>2.6253158116137763</v>
      </c>
    </row>
    <row r="436" spans="1:9" x14ac:dyDescent="0.45">
      <c r="A436" s="5">
        <f t="shared" si="66"/>
        <v>434</v>
      </c>
      <c r="B436" s="10">
        <f t="shared" si="63"/>
        <v>8.68</v>
      </c>
      <c r="C436" s="26">
        <f t="shared" si="67"/>
        <v>2.0226035393759272</v>
      </c>
      <c r="D436" s="27">
        <f t="shared" ca="1" si="64"/>
        <v>5.1604329496860279E-2</v>
      </c>
      <c r="E436" s="26">
        <f t="shared" ca="1" si="69"/>
        <v>2.0742078688727874</v>
      </c>
      <c r="F436" s="18">
        <f t="shared" si="68"/>
        <v>6.5226035393759272</v>
      </c>
      <c r="G436" s="28">
        <f t="shared" ca="1" si="65"/>
        <v>-9.7486886252469679E-2</v>
      </c>
      <c r="H436" s="26">
        <f t="shared" ca="1" si="70"/>
        <v>6.4251166531234576</v>
      </c>
      <c r="I436" s="25">
        <f t="shared" ca="1" si="71"/>
        <v>2.6253158116137763</v>
      </c>
    </row>
    <row r="437" spans="1:9" x14ac:dyDescent="0.45">
      <c r="A437" s="5">
        <f t="shared" si="66"/>
        <v>435</v>
      </c>
      <c r="B437" s="10">
        <f t="shared" si="63"/>
        <v>8.7000000000000011</v>
      </c>
      <c r="C437" s="26">
        <f t="shared" si="67"/>
        <v>2.056246411789874</v>
      </c>
      <c r="D437" s="27">
        <f t="shared" ca="1" si="64"/>
        <v>-2.7028598692455108E-2</v>
      </c>
      <c r="E437" s="26">
        <f t="shared" ca="1" si="69"/>
        <v>2.0292178130974188</v>
      </c>
      <c r="F437" s="18">
        <f t="shared" si="68"/>
        <v>6.556246411789874</v>
      </c>
      <c r="G437" s="28">
        <f t="shared" ca="1" si="65"/>
        <v>-2.4763349037858123E-2</v>
      </c>
      <c r="H437" s="26">
        <f t="shared" ca="1" si="70"/>
        <v>6.5314830627520157</v>
      </c>
      <c r="I437" s="25">
        <f t="shared" ca="1" si="71"/>
        <v>2.6253158116137763</v>
      </c>
    </row>
    <row r="438" spans="1:9" x14ac:dyDescent="0.45">
      <c r="A438" s="5">
        <f t="shared" si="66"/>
        <v>436</v>
      </c>
      <c r="B438" s="10">
        <f t="shared" si="63"/>
        <v>8.7200000000000006</v>
      </c>
      <c r="C438" s="26">
        <f t="shared" si="67"/>
        <v>2.0895669874474923</v>
      </c>
      <c r="D438" s="27">
        <f t="shared" ca="1" si="64"/>
        <v>-4.824510492447695E-2</v>
      </c>
      <c r="E438" s="26">
        <f t="shared" ca="1" si="69"/>
        <v>2.0413218825230155</v>
      </c>
      <c r="F438" s="18">
        <f t="shared" si="68"/>
        <v>6.5895669874474923</v>
      </c>
      <c r="G438" s="28">
        <f t="shared" ca="1" si="65"/>
        <v>9.1861838277640384E-2</v>
      </c>
      <c r="H438" s="26">
        <f t="shared" ca="1" si="70"/>
        <v>6.6814288257251331</v>
      </c>
      <c r="I438" s="25">
        <f t="shared" ca="1" si="71"/>
        <v>2.6253158116137763</v>
      </c>
    </row>
    <row r="439" spans="1:9" x14ac:dyDescent="0.45">
      <c r="A439" s="5">
        <f t="shared" si="66"/>
        <v>437</v>
      </c>
      <c r="B439" s="10">
        <f t="shared" si="63"/>
        <v>8.74</v>
      </c>
      <c r="C439" s="26">
        <f t="shared" si="67"/>
        <v>2.1225570449953297</v>
      </c>
      <c r="D439" s="27">
        <f t="shared" ca="1" si="64"/>
        <v>3.4721642629867128E-2</v>
      </c>
      <c r="E439" s="26">
        <f t="shared" ca="1" si="69"/>
        <v>2.157278687625197</v>
      </c>
      <c r="F439" s="18">
        <f t="shared" si="68"/>
        <v>6.6225570449953297</v>
      </c>
      <c r="G439" s="28">
        <f t="shared" ca="1" si="65"/>
        <v>2.0634001301821969E-2</v>
      </c>
      <c r="H439" s="26">
        <f t="shared" ca="1" si="70"/>
        <v>6.6431910462971517</v>
      </c>
      <c r="I439" s="25">
        <f t="shared" ca="1" si="71"/>
        <v>2.6253158116137763</v>
      </c>
    </row>
    <row r="440" spans="1:9" x14ac:dyDescent="0.45">
      <c r="A440" s="5">
        <f t="shared" si="66"/>
        <v>438</v>
      </c>
      <c r="B440" s="10">
        <f t="shared" si="63"/>
        <v>8.76</v>
      </c>
      <c r="C440" s="26">
        <f t="shared" si="67"/>
        <v>2.1552084446303259</v>
      </c>
      <c r="D440" s="27">
        <f t="shared" ca="1" si="64"/>
        <v>6.0450677724336405E-2</v>
      </c>
      <c r="E440" s="26">
        <f t="shared" ca="1" si="69"/>
        <v>2.2156591223546624</v>
      </c>
      <c r="F440" s="18">
        <f t="shared" si="68"/>
        <v>6.6552084446303255</v>
      </c>
      <c r="G440" s="28">
        <f t="shared" ca="1" si="65"/>
        <v>-6.6090673536724431E-2</v>
      </c>
      <c r="H440" s="26">
        <f t="shared" ca="1" si="70"/>
        <v>6.5891177710936013</v>
      </c>
      <c r="I440" s="25">
        <f t="shared" ca="1" si="71"/>
        <v>2.6253158116137763</v>
      </c>
    </row>
    <row r="441" spans="1:9" x14ac:dyDescent="0.45">
      <c r="A441" s="5">
        <f t="shared" si="66"/>
        <v>439</v>
      </c>
      <c r="B441" s="10">
        <f t="shared" si="63"/>
        <v>8.7799999999999994</v>
      </c>
      <c r="C441" s="26">
        <f t="shared" si="67"/>
        <v>2.1875131301081954</v>
      </c>
      <c r="D441" s="27">
        <f t="shared" ca="1" si="64"/>
        <v>3.7567760367302694E-2</v>
      </c>
      <c r="E441" s="26">
        <f t="shared" ca="1" si="69"/>
        <v>2.225080890475498</v>
      </c>
      <c r="F441" s="18">
        <f t="shared" si="68"/>
        <v>6.6875131301081954</v>
      </c>
      <c r="G441" s="28">
        <f t="shared" ca="1" si="65"/>
        <v>-3.6034847060762626E-2</v>
      </c>
      <c r="H441" s="26">
        <f t="shared" ca="1" si="70"/>
        <v>6.6514782830474326</v>
      </c>
      <c r="I441" s="25">
        <f t="shared" ca="1" si="71"/>
        <v>2.6253158116137763</v>
      </c>
    </row>
    <row r="442" spans="1:9" x14ac:dyDescent="0.45">
      <c r="A442" s="5">
        <f t="shared" si="66"/>
        <v>440</v>
      </c>
      <c r="B442" s="10">
        <f t="shared" si="63"/>
        <v>8.8000000000000007</v>
      </c>
      <c r="C442" s="26">
        <f t="shared" si="67"/>
        <v>2.2194631307311834</v>
      </c>
      <c r="D442" s="27">
        <f t="shared" ca="1" si="64"/>
        <v>-9.0442660867723346E-4</v>
      </c>
      <c r="E442" s="26">
        <f t="shared" ca="1" si="69"/>
        <v>2.2185587041225063</v>
      </c>
      <c r="F442" s="18">
        <f t="shared" si="68"/>
        <v>6.7194631307311834</v>
      </c>
      <c r="G442" s="28">
        <f t="shared" ca="1" si="65"/>
        <v>-6.9499134190234735E-2</v>
      </c>
      <c r="H442" s="26">
        <f t="shared" ca="1" si="70"/>
        <v>6.6499639965409489</v>
      </c>
      <c r="I442" s="25">
        <f t="shared" ca="1" si="71"/>
        <v>2.6253158116137763</v>
      </c>
    </row>
    <row r="443" spans="1:9" x14ac:dyDescent="0.45">
      <c r="A443" s="5">
        <f t="shared" si="66"/>
        <v>441</v>
      </c>
      <c r="B443" s="10">
        <f t="shared" si="63"/>
        <v>8.82</v>
      </c>
      <c r="C443" s="26">
        <f t="shared" si="67"/>
        <v>2.2510505633147107</v>
      </c>
      <c r="D443" s="27">
        <f t="shared" ca="1" si="64"/>
        <v>1.2546258441562569E-2</v>
      </c>
      <c r="E443" s="26">
        <f t="shared" ca="1" si="69"/>
        <v>2.2635968217562734</v>
      </c>
      <c r="F443" s="18">
        <f t="shared" si="68"/>
        <v>6.7510505633147107</v>
      </c>
      <c r="G443" s="28">
        <f t="shared" ca="1" si="65"/>
        <v>4.8934546411415564E-2</v>
      </c>
      <c r="H443" s="26">
        <f t="shared" ca="1" si="70"/>
        <v>6.7999851097261264</v>
      </c>
      <c r="I443" s="25">
        <f t="shared" ca="1" si="71"/>
        <v>2.6253158116137763</v>
      </c>
    </row>
    <row r="444" spans="1:9" x14ac:dyDescent="0.45">
      <c r="A444" s="5">
        <f t="shared" si="66"/>
        <v>442</v>
      </c>
      <c r="B444" s="10">
        <f t="shared" si="63"/>
        <v>8.84</v>
      </c>
      <c r="C444" s="26">
        <f t="shared" si="67"/>
        <v>2.2822676341324399</v>
      </c>
      <c r="D444" s="27">
        <f t="shared" ca="1" si="64"/>
        <v>-2.6547732653758038E-3</v>
      </c>
      <c r="E444" s="26">
        <f t="shared" ca="1" si="69"/>
        <v>2.2796128608670641</v>
      </c>
      <c r="F444" s="18">
        <f t="shared" si="68"/>
        <v>6.7822676341324399</v>
      </c>
      <c r="G444" s="28">
        <f t="shared" ca="1" si="65"/>
        <v>-9.6181732954610522E-3</v>
      </c>
      <c r="H444" s="26">
        <f t="shared" ca="1" si="70"/>
        <v>6.7726494608369787</v>
      </c>
      <c r="I444" s="25">
        <f t="shared" ca="1" si="71"/>
        <v>2.6253158116137763</v>
      </c>
    </row>
    <row r="445" spans="1:9" x14ac:dyDescent="0.45">
      <c r="A445" s="5">
        <f t="shared" si="66"/>
        <v>443</v>
      </c>
      <c r="B445" s="10">
        <f t="shared" si="63"/>
        <v>8.86</v>
      </c>
      <c r="C445" s="26">
        <f t="shared" si="67"/>
        <v>2.313106640839262</v>
      </c>
      <c r="D445" s="27">
        <f t="shared" ca="1" si="64"/>
        <v>-8.2563538356326016E-2</v>
      </c>
      <c r="E445" s="26">
        <f t="shared" ca="1" si="69"/>
        <v>2.2305431024829359</v>
      </c>
      <c r="F445" s="18">
        <f t="shared" si="68"/>
        <v>6.813106640839262</v>
      </c>
      <c r="G445" s="28">
        <f t="shared" ca="1" si="65"/>
        <v>-9.2520257057476324E-2</v>
      </c>
      <c r="H445" s="26">
        <f t="shared" ca="1" si="70"/>
        <v>6.7205863837817859</v>
      </c>
      <c r="I445" s="25">
        <f t="shared" ca="1" si="71"/>
        <v>2.6253158116137763</v>
      </c>
    </row>
    <row r="446" spans="1:9" x14ac:dyDescent="0.45">
      <c r="A446" s="5">
        <f t="shared" si="66"/>
        <v>444</v>
      </c>
      <c r="B446" s="10">
        <f t="shared" si="63"/>
        <v>8.8800000000000008</v>
      </c>
      <c r="C446" s="26">
        <f t="shared" si="67"/>
        <v>2.3435599743717255</v>
      </c>
      <c r="D446" s="27">
        <f t="shared" ca="1" si="64"/>
        <v>6.1604479881494312E-2</v>
      </c>
      <c r="E446" s="26">
        <f t="shared" ca="1" si="69"/>
        <v>2.40516445425322</v>
      </c>
      <c r="F446" s="18">
        <f t="shared" si="68"/>
        <v>6.8435599743717255</v>
      </c>
      <c r="G446" s="28">
        <f t="shared" ca="1" si="65"/>
        <v>-0.12297721614134999</v>
      </c>
      <c r="H446" s="26">
        <f t="shared" ca="1" si="70"/>
        <v>6.7205827582303757</v>
      </c>
      <c r="I446" s="25">
        <f t="shared" ca="1" si="71"/>
        <v>2.6253158116137763</v>
      </c>
    </row>
    <row r="447" spans="1:9" x14ac:dyDescent="0.45">
      <c r="A447" s="5">
        <f t="shared" si="66"/>
        <v>445</v>
      </c>
      <c r="B447" s="10">
        <f t="shared" si="63"/>
        <v>8.9</v>
      </c>
      <c r="C447" s="26">
        <f t="shared" si="67"/>
        <v>2.3736201208254597</v>
      </c>
      <c r="D447" s="27">
        <f t="shared" ca="1" si="64"/>
        <v>3.820361856712795E-2</v>
      </c>
      <c r="E447" s="26">
        <f t="shared" ca="1" si="69"/>
        <v>2.4118237393925877</v>
      </c>
      <c r="F447" s="18">
        <f t="shared" si="68"/>
        <v>6.8736201208254597</v>
      </c>
      <c r="G447" s="28">
        <f t="shared" ca="1" si="65"/>
        <v>3.7864121446536114E-3</v>
      </c>
      <c r="H447" s="26">
        <f t="shared" ca="1" si="70"/>
        <v>6.8774065329701131</v>
      </c>
      <c r="I447" s="25">
        <f t="shared" ca="1" si="71"/>
        <v>2.6253158116137763</v>
      </c>
    </row>
    <row r="448" spans="1:9" x14ac:dyDescent="0.45">
      <c r="A448" s="5">
        <f t="shared" si="66"/>
        <v>446</v>
      </c>
      <c r="B448" s="10">
        <f t="shared" si="63"/>
        <v>8.92</v>
      </c>
      <c r="C448" s="26">
        <f t="shared" si="67"/>
        <v>2.4032796633091298</v>
      </c>
      <c r="D448" s="27">
        <f t="shared" ca="1" si="64"/>
        <v>5.2751485302195339E-2</v>
      </c>
      <c r="E448" s="26">
        <f t="shared" ca="1" si="69"/>
        <v>2.4560311486113253</v>
      </c>
      <c r="F448" s="18">
        <f t="shared" si="68"/>
        <v>6.9032796633091298</v>
      </c>
      <c r="G448" s="28">
        <f t="shared" ca="1" si="65"/>
        <v>8.2024868246566435E-2</v>
      </c>
      <c r="H448" s="26">
        <f t="shared" ca="1" si="70"/>
        <v>6.9853045315556965</v>
      </c>
      <c r="I448" s="25">
        <f t="shared" ca="1" si="71"/>
        <v>2.6253158116137763</v>
      </c>
    </row>
    <row r="449" spans="1:9" x14ac:dyDescent="0.45">
      <c r="A449" s="5">
        <f t="shared" si="66"/>
        <v>447</v>
      </c>
      <c r="B449" s="10">
        <f t="shared" si="63"/>
        <v>8.94</v>
      </c>
      <c r="C449" s="26">
        <f t="shared" si="67"/>
        <v>2.4325312837744324</v>
      </c>
      <c r="D449" s="27">
        <f t="shared" ca="1" si="64"/>
        <v>5.8925861197488799E-2</v>
      </c>
      <c r="E449" s="26">
        <f t="shared" ca="1" si="69"/>
        <v>2.4914571449719212</v>
      </c>
      <c r="F449" s="18">
        <f t="shared" si="68"/>
        <v>6.9325312837744324</v>
      </c>
      <c r="G449" s="28">
        <f t="shared" ca="1" si="65"/>
        <v>-5.6693333500253629E-2</v>
      </c>
      <c r="H449" s="26">
        <f t="shared" ca="1" si="70"/>
        <v>6.8758379502741791</v>
      </c>
      <c r="I449" s="25">
        <f t="shared" ca="1" si="71"/>
        <v>2.6253158116137763</v>
      </c>
    </row>
    <row r="450" spans="1:9" x14ac:dyDescent="0.45">
      <c r="A450" s="5">
        <f t="shared" si="66"/>
        <v>448</v>
      </c>
      <c r="B450" s="10">
        <f t="shared" ref="B450:B513" si="72">A450*Ts</f>
        <v>8.9600000000000009</v>
      </c>
      <c r="C450" s="26">
        <f t="shared" si="67"/>
        <v>2.4613677648217234</v>
      </c>
      <c r="D450" s="27">
        <f t="shared" ref="D450:D513" ca="1" si="73">RAND()*noise -(noise/2)</f>
        <v>0.11583169573837887</v>
      </c>
      <c r="E450" s="26">
        <f t="shared" ca="1" si="69"/>
        <v>2.5771994605601023</v>
      </c>
      <c r="F450" s="18">
        <f t="shared" si="68"/>
        <v>6.9613677648217234</v>
      </c>
      <c r="G450" s="28">
        <f t="shared" ref="G450:G513" ca="1" si="74">RAND()*noise -(noise/2)</f>
        <v>-7.894321701108678E-2</v>
      </c>
      <c r="H450" s="26">
        <f t="shared" ca="1" si="70"/>
        <v>6.8824245478106363</v>
      </c>
      <c r="I450" s="25">
        <f t="shared" ca="1" si="71"/>
        <v>2.6253158116137763</v>
      </c>
    </row>
    <row r="451" spans="1:9" x14ac:dyDescent="0.45">
      <c r="A451" s="5">
        <f t="shared" si="66"/>
        <v>449</v>
      </c>
      <c r="B451" s="10">
        <f t="shared" si="72"/>
        <v>8.98</v>
      </c>
      <c r="C451" s="26">
        <f t="shared" si="67"/>
        <v>2.4897819914807862</v>
      </c>
      <c r="D451" s="27">
        <f t="shared" ca="1" si="73"/>
        <v>-7.5433265138489275E-2</v>
      </c>
      <c r="E451" s="26">
        <f t="shared" ca="1" si="69"/>
        <v>2.4143487263422969</v>
      </c>
      <c r="F451" s="18">
        <f t="shared" si="68"/>
        <v>6.9897819914807862</v>
      </c>
      <c r="G451" s="28">
        <f t="shared" ca="1" si="74"/>
        <v>2.0457787495947677E-2</v>
      </c>
      <c r="H451" s="26">
        <f t="shared" ca="1" si="70"/>
        <v>7.0102397789767341</v>
      </c>
      <c r="I451" s="25">
        <f t="shared" ca="1" si="71"/>
        <v>2.6253158116137763</v>
      </c>
    </row>
    <row r="452" spans="1:9" x14ac:dyDescent="0.45">
      <c r="A452" s="5">
        <f t="shared" ref="A452:A515" si="75">A451+1</f>
        <v>450</v>
      </c>
      <c r="B452" s="10">
        <f t="shared" si="72"/>
        <v>9</v>
      </c>
      <c r="C452" s="26">
        <f t="shared" si="67"/>
        <v>2.5177669529663689</v>
      </c>
      <c r="D452" s="27">
        <f t="shared" ca="1" si="73"/>
        <v>7.7560457241866582E-2</v>
      </c>
      <c r="E452" s="26">
        <f t="shared" ca="1" si="69"/>
        <v>2.5953274102082355</v>
      </c>
      <c r="F452" s="18">
        <f t="shared" si="68"/>
        <v>7.0177669529663689</v>
      </c>
      <c r="G452" s="28">
        <f t="shared" ca="1" si="74"/>
        <v>-2.4398501486459112E-2</v>
      </c>
      <c r="H452" s="26">
        <f t="shared" ca="1" si="70"/>
        <v>6.9933684514799097</v>
      </c>
      <c r="I452" s="25">
        <f t="shared" ca="1" si="71"/>
        <v>2.6253158116137763</v>
      </c>
    </row>
    <row r="453" spans="1:9" x14ac:dyDescent="0.45">
      <c r="A453" s="5">
        <f t="shared" si="75"/>
        <v>451</v>
      </c>
      <c r="B453" s="10">
        <f t="shared" si="72"/>
        <v>9.02</v>
      </c>
      <c r="C453" s="26">
        <f t="shared" si="67"/>
        <v>2.5453157444079713</v>
      </c>
      <c r="D453" s="27">
        <f t="shared" ca="1" si="73"/>
        <v>-8.6626675453044255E-2</v>
      </c>
      <c r="E453" s="26">
        <f t="shared" ca="1" si="69"/>
        <v>2.4586890689549268</v>
      </c>
      <c r="F453" s="18">
        <f t="shared" si="68"/>
        <v>7.0453157444079713</v>
      </c>
      <c r="G453" s="28">
        <f t="shared" ca="1" si="74"/>
        <v>9.062769811367774E-2</v>
      </c>
      <c r="H453" s="26">
        <f t="shared" ca="1" si="70"/>
        <v>7.1359434425216488</v>
      </c>
      <c r="I453" s="25">
        <f t="shared" ca="1" si="71"/>
        <v>2.6253158116137763</v>
      </c>
    </row>
    <row r="454" spans="1:9" x14ac:dyDescent="0.45">
      <c r="A454" s="5">
        <f t="shared" si="75"/>
        <v>452</v>
      </c>
      <c r="B454" s="10">
        <f t="shared" si="72"/>
        <v>9.0400000000000009</v>
      </c>
      <c r="C454" s="26">
        <f t="shared" si="67"/>
        <v>2.5724215685535299</v>
      </c>
      <c r="D454" s="27">
        <f t="shared" ca="1" si="73"/>
        <v>-4.5741071266638705E-2</v>
      </c>
      <c r="E454" s="26">
        <f t="shared" ca="1" si="69"/>
        <v>2.526680497286891</v>
      </c>
      <c r="F454" s="18">
        <f t="shared" si="68"/>
        <v>7.0724215685535299</v>
      </c>
      <c r="G454" s="28">
        <f t="shared" ca="1" si="74"/>
        <v>-9.2821597352826662E-2</v>
      </c>
      <c r="H454" s="26">
        <f t="shared" ca="1" si="70"/>
        <v>6.9795999712007033</v>
      </c>
      <c r="I454" s="25">
        <f t="shared" ca="1" si="71"/>
        <v>2.6253158116137763</v>
      </c>
    </row>
    <row r="455" spans="1:9" x14ac:dyDescent="0.45">
      <c r="A455" s="5">
        <f t="shared" si="75"/>
        <v>453</v>
      </c>
      <c r="B455" s="10">
        <f t="shared" si="72"/>
        <v>9.06</v>
      </c>
      <c r="C455" s="26">
        <f t="shared" si="67"/>
        <v>2.5990777374465246</v>
      </c>
      <c r="D455" s="27">
        <f t="shared" ca="1" si="73"/>
        <v>-5.4669724416111704E-2</v>
      </c>
      <c r="E455" s="26">
        <f t="shared" ca="1" si="69"/>
        <v>2.544408013030413</v>
      </c>
      <c r="F455" s="18">
        <f t="shared" si="68"/>
        <v>7.0990777374465246</v>
      </c>
      <c r="G455" s="28">
        <f t="shared" ca="1" si="74"/>
        <v>-1.9725844102778056E-2</v>
      </c>
      <c r="H455" s="26">
        <f t="shared" ca="1" si="70"/>
        <v>7.0793518933437465</v>
      </c>
      <c r="I455" s="25">
        <f t="shared" ca="1" si="71"/>
        <v>2.6253158116137763</v>
      </c>
    </row>
    <row r="456" spans="1:9" x14ac:dyDescent="0.45">
      <c r="A456" s="5">
        <f t="shared" si="75"/>
        <v>454</v>
      </c>
      <c r="B456" s="10">
        <f t="shared" si="72"/>
        <v>9.08</v>
      </c>
      <c r="C456" s="26">
        <f t="shared" si="67"/>
        <v>2.6252776740761492</v>
      </c>
      <c r="D456" s="27">
        <f t="shared" ca="1" si="73"/>
        <v>7.5905994244172131E-2</v>
      </c>
      <c r="E456" s="26">
        <f t="shared" ca="1" si="69"/>
        <v>2.7011836683203212</v>
      </c>
      <c r="F456" s="18">
        <f t="shared" si="68"/>
        <v>7.1252776740761492</v>
      </c>
      <c r="G456" s="28">
        <f t="shared" ca="1" si="74"/>
        <v>-7.71931843928646E-2</v>
      </c>
      <c r="H456" s="26">
        <f t="shared" ca="1" si="70"/>
        <v>7.0480844896832844</v>
      </c>
      <c r="I456" s="25">
        <f t="shared" ca="1" si="71"/>
        <v>2.7011836683203212</v>
      </c>
    </row>
    <row r="457" spans="1:9" x14ac:dyDescent="0.45">
      <c r="A457" s="5">
        <f t="shared" si="75"/>
        <v>455</v>
      </c>
      <c r="B457" s="10">
        <f t="shared" si="72"/>
        <v>9.1</v>
      </c>
      <c r="C457" s="26">
        <f t="shared" si="67"/>
        <v>2.6510149140000765</v>
      </c>
      <c r="D457" s="27">
        <f t="shared" ca="1" si="73"/>
        <v>-9.5962241599234971E-2</v>
      </c>
      <c r="E457" s="26">
        <f t="shared" ca="1" si="69"/>
        <v>2.5550526724008416</v>
      </c>
      <c r="F457" s="18">
        <f t="shared" si="68"/>
        <v>7.1510149140000765</v>
      </c>
      <c r="G457" s="28">
        <f t="shared" ca="1" si="74"/>
        <v>4.4682062733097466E-2</v>
      </c>
      <c r="H457" s="26">
        <f t="shared" ca="1" si="70"/>
        <v>7.1956969767331742</v>
      </c>
      <c r="I457" s="25">
        <f t="shared" ca="1" si="71"/>
        <v>2.7011836683203212</v>
      </c>
    </row>
    <row r="458" spans="1:9" x14ac:dyDescent="0.45">
      <c r="A458" s="5">
        <f t="shared" si="75"/>
        <v>456</v>
      </c>
      <c r="B458" s="10">
        <f t="shared" si="72"/>
        <v>9.120000000000001</v>
      </c>
      <c r="C458" s="26">
        <f t="shared" si="67"/>
        <v>2.6762831069394739</v>
      </c>
      <c r="D458" s="27">
        <f t="shared" ca="1" si="73"/>
        <v>-3.0015428721325427E-2</v>
      </c>
      <c r="E458" s="26">
        <f t="shared" ca="1" si="69"/>
        <v>2.6462676782181487</v>
      </c>
      <c r="F458" s="18">
        <f t="shared" si="68"/>
        <v>7.1762831069394739</v>
      </c>
      <c r="G458" s="28">
        <f t="shared" ca="1" si="74"/>
        <v>-0.12125846769296075</v>
      </c>
      <c r="H458" s="26">
        <f t="shared" ca="1" si="70"/>
        <v>7.055024639246513</v>
      </c>
      <c r="I458" s="25">
        <f t="shared" ca="1" si="71"/>
        <v>2.7011836683203212</v>
      </c>
    </row>
    <row r="459" spans="1:9" x14ac:dyDescent="0.45">
      <c r="A459" s="5">
        <f t="shared" si="75"/>
        <v>457</v>
      </c>
      <c r="B459" s="10">
        <f t="shared" si="72"/>
        <v>9.14</v>
      </c>
      <c r="C459" s="26">
        <f t="shared" si="67"/>
        <v>2.701076018345824</v>
      </c>
      <c r="D459" s="27">
        <f t="shared" ca="1" si="73"/>
        <v>5.7775767532368544E-2</v>
      </c>
      <c r="E459" s="26">
        <f t="shared" ca="1" si="69"/>
        <v>2.7588517858781927</v>
      </c>
      <c r="F459" s="18">
        <f t="shared" si="68"/>
        <v>7.201076018345824</v>
      </c>
      <c r="G459" s="28">
        <f t="shared" ca="1" si="74"/>
        <v>1.1442508558670156E-2</v>
      </c>
      <c r="H459" s="26">
        <f t="shared" ca="1" si="70"/>
        <v>7.2125185269044945</v>
      </c>
      <c r="I459" s="25">
        <f t="shared" ca="1" si="71"/>
        <v>2.7588517858781927</v>
      </c>
    </row>
    <row r="460" spans="1:9" x14ac:dyDescent="0.45">
      <c r="A460" s="5">
        <f t="shared" si="75"/>
        <v>458</v>
      </c>
      <c r="B460" s="10">
        <f t="shared" si="72"/>
        <v>9.16</v>
      </c>
      <c r="C460" s="26">
        <f t="shared" si="67"/>
        <v>2.7253875309392264</v>
      </c>
      <c r="D460" s="27">
        <f t="shared" ca="1" si="73"/>
        <v>5.7130496515955531E-2</v>
      </c>
      <c r="E460" s="26">
        <f t="shared" ca="1" si="69"/>
        <v>2.7825180274551817</v>
      </c>
      <c r="F460" s="18">
        <f t="shared" si="68"/>
        <v>7.2253875309392264</v>
      </c>
      <c r="G460" s="28">
        <f t="shared" ca="1" si="74"/>
        <v>5.7294785781832308E-2</v>
      </c>
      <c r="H460" s="26">
        <f t="shared" ca="1" si="70"/>
        <v>7.2826823167210586</v>
      </c>
      <c r="I460" s="25">
        <f t="shared" ca="1" si="71"/>
        <v>2.7825180274551817</v>
      </c>
    </row>
    <row r="461" spans="1:9" x14ac:dyDescent="0.45">
      <c r="A461" s="5">
        <f t="shared" si="75"/>
        <v>459</v>
      </c>
      <c r="B461" s="10">
        <f t="shared" si="72"/>
        <v>9.18</v>
      </c>
      <c r="C461" s="26">
        <f t="shared" si="67"/>
        <v>2.7492116462177254</v>
      </c>
      <c r="D461" s="27">
        <f t="shared" ca="1" si="73"/>
        <v>-8.0230190560325237E-2</v>
      </c>
      <c r="E461" s="26">
        <f t="shared" ca="1" si="69"/>
        <v>2.6689814556574003</v>
      </c>
      <c r="F461" s="18">
        <f t="shared" si="68"/>
        <v>7.2492116462177254</v>
      </c>
      <c r="G461" s="28">
        <f t="shared" ca="1" si="74"/>
        <v>-7.7116533367015211E-2</v>
      </c>
      <c r="H461" s="26">
        <f t="shared" ca="1" si="70"/>
        <v>7.1720951128507098</v>
      </c>
      <c r="I461" s="25">
        <f t="shared" ca="1" si="71"/>
        <v>2.7825180274551817</v>
      </c>
    </row>
    <row r="462" spans="1:9" x14ac:dyDescent="0.45">
      <c r="A462" s="5">
        <f t="shared" si="75"/>
        <v>460</v>
      </c>
      <c r="B462" s="10">
        <f t="shared" si="72"/>
        <v>9.2000000000000011</v>
      </c>
      <c r="C462" s="26">
        <f t="shared" si="67"/>
        <v>2.77254248593737</v>
      </c>
      <c r="D462" s="27">
        <f t="shared" ca="1" si="73"/>
        <v>0.12369673167196643</v>
      </c>
      <c r="E462" s="26">
        <f t="shared" ca="1" si="69"/>
        <v>2.8962392176093363</v>
      </c>
      <c r="F462" s="18">
        <f t="shared" si="68"/>
        <v>7.27254248593737</v>
      </c>
      <c r="G462" s="28">
        <f t="shared" ca="1" si="74"/>
        <v>6.4594239169529943E-2</v>
      </c>
      <c r="H462" s="26">
        <f t="shared" ca="1" si="70"/>
        <v>7.3371367251069</v>
      </c>
      <c r="I462" s="25">
        <f t="shared" ca="1" si="71"/>
        <v>2.8962392176093363</v>
      </c>
    </row>
    <row r="463" spans="1:9" x14ac:dyDescent="0.45">
      <c r="A463" s="5">
        <f t="shared" si="75"/>
        <v>461</v>
      </c>
      <c r="B463" s="10">
        <f t="shared" si="72"/>
        <v>9.2200000000000006</v>
      </c>
      <c r="C463" s="26">
        <f t="shared" si="67"/>
        <v>2.795374293562559</v>
      </c>
      <c r="D463" s="27">
        <f t="shared" ca="1" si="73"/>
        <v>-4.9172751815349358E-2</v>
      </c>
      <c r="E463" s="26">
        <f t="shared" ca="1" si="69"/>
        <v>2.7462015417472094</v>
      </c>
      <c r="F463" s="18">
        <f t="shared" si="68"/>
        <v>7.295374293562559</v>
      </c>
      <c r="G463" s="28">
        <f t="shared" ca="1" si="74"/>
        <v>6.9060794630117217E-3</v>
      </c>
      <c r="H463" s="26">
        <f t="shared" ca="1" si="70"/>
        <v>7.302280373025571</v>
      </c>
      <c r="I463" s="25">
        <f t="shared" ca="1" si="71"/>
        <v>2.8962392176093363</v>
      </c>
    </row>
    <row r="464" spans="1:9" x14ac:dyDescent="0.45">
      <c r="A464" s="5">
        <f t="shared" si="75"/>
        <v>462</v>
      </c>
      <c r="B464" s="10">
        <f t="shared" si="72"/>
        <v>9.24</v>
      </c>
      <c r="C464" s="26">
        <f t="shared" si="67"/>
        <v>2.8177014356864047</v>
      </c>
      <c r="D464" s="27">
        <f t="shared" ca="1" si="73"/>
        <v>-0.100008943054334</v>
      </c>
      <c r="E464" s="26">
        <f t="shared" ca="1" si="69"/>
        <v>2.7176924926320707</v>
      </c>
      <c r="F464" s="18">
        <f t="shared" si="68"/>
        <v>7.3177014356864047</v>
      </c>
      <c r="G464" s="28">
        <f t="shared" ca="1" si="74"/>
        <v>8.8893296717673376E-2</v>
      </c>
      <c r="H464" s="26">
        <f t="shared" ca="1" si="70"/>
        <v>7.406594732404078</v>
      </c>
      <c r="I464" s="25">
        <f t="shared" ca="1" si="71"/>
        <v>2.8962392176093363</v>
      </c>
    </row>
    <row r="465" spans="1:9" x14ac:dyDescent="0.45">
      <c r="A465" s="5">
        <f t="shared" si="75"/>
        <v>463</v>
      </c>
      <c r="B465" s="10">
        <f t="shared" si="72"/>
        <v>9.26</v>
      </c>
      <c r="C465" s="26">
        <f t="shared" si="67"/>
        <v>2.8395184034206746</v>
      </c>
      <c r="D465" s="27">
        <f t="shared" ca="1" si="73"/>
        <v>2.8118500065521634E-2</v>
      </c>
      <c r="E465" s="26">
        <f t="shared" ca="1" si="69"/>
        <v>2.8676369034861962</v>
      </c>
      <c r="F465" s="18">
        <f t="shared" si="68"/>
        <v>7.3395184034206746</v>
      </c>
      <c r="G465" s="28">
        <f t="shared" ca="1" si="74"/>
        <v>-0.10939372621677004</v>
      </c>
      <c r="H465" s="26">
        <f t="shared" ca="1" si="70"/>
        <v>7.2301246772039045</v>
      </c>
      <c r="I465" s="25">
        <f t="shared" ca="1" si="71"/>
        <v>2.8962392176093363</v>
      </c>
    </row>
    <row r="466" spans="1:9" x14ac:dyDescent="0.45">
      <c r="A466" s="5">
        <f t="shared" si="75"/>
        <v>464</v>
      </c>
      <c r="B466" s="10">
        <f t="shared" si="72"/>
        <v>9.2799999999999994</v>
      </c>
      <c r="C466" s="26">
        <f t="shared" si="67"/>
        <v>2.8608198137550369</v>
      </c>
      <c r="D466" s="27">
        <f t="shared" ca="1" si="73"/>
        <v>-7.331056693037194E-2</v>
      </c>
      <c r="E466" s="26">
        <f t="shared" ca="1" si="69"/>
        <v>2.7875092468246652</v>
      </c>
      <c r="F466" s="18">
        <f t="shared" si="68"/>
        <v>7.3608198137550369</v>
      </c>
      <c r="G466" s="28">
        <f t="shared" ca="1" si="74"/>
        <v>-5.4636227829620243E-2</v>
      </c>
      <c r="H466" s="26">
        <f t="shared" ca="1" si="70"/>
        <v>7.3061835859254165</v>
      </c>
      <c r="I466" s="25">
        <f t="shared" ca="1" si="71"/>
        <v>2.8962392176093363</v>
      </c>
    </row>
    <row r="467" spans="1:9" x14ac:dyDescent="0.45">
      <c r="A467" s="5">
        <f t="shared" si="75"/>
        <v>465</v>
      </c>
      <c r="B467" s="10">
        <f t="shared" si="72"/>
        <v>9.3000000000000007</v>
      </c>
      <c r="C467" s="26">
        <f t="shared" si="67"/>
        <v>2.8816004108852313</v>
      </c>
      <c r="D467" s="27">
        <f t="shared" ca="1" si="73"/>
        <v>-6.3158904585517983E-2</v>
      </c>
      <c r="E467" s="26">
        <f t="shared" ca="1" si="69"/>
        <v>2.8184415062997132</v>
      </c>
      <c r="F467" s="18">
        <f t="shared" si="68"/>
        <v>7.3816004108852313</v>
      </c>
      <c r="G467" s="28">
        <f t="shared" ca="1" si="74"/>
        <v>-5.8847232376865816E-2</v>
      </c>
      <c r="H467" s="26">
        <f t="shared" ca="1" si="70"/>
        <v>7.3227531785083659</v>
      </c>
      <c r="I467" s="25">
        <f t="shared" ca="1" si="71"/>
        <v>2.8962392176093363</v>
      </c>
    </row>
    <row r="468" spans="1:9" x14ac:dyDescent="0.45">
      <c r="A468" s="5">
        <f t="shared" si="75"/>
        <v>466</v>
      </c>
      <c r="B468" s="10">
        <f t="shared" si="72"/>
        <v>9.32</v>
      </c>
      <c r="C468" s="26">
        <f t="shared" si="67"/>
        <v>2.9018550675098593</v>
      </c>
      <c r="D468" s="27">
        <f t="shared" ca="1" si="73"/>
        <v>0.11571326807041044</v>
      </c>
      <c r="E468" s="26">
        <f t="shared" ca="1" si="69"/>
        <v>3.0175683355802696</v>
      </c>
      <c r="F468" s="18">
        <f t="shared" si="68"/>
        <v>7.4018550675098593</v>
      </c>
      <c r="G468" s="28">
        <f t="shared" ca="1" si="74"/>
        <v>-6.1994015969050187E-3</v>
      </c>
      <c r="H468" s="26">
        <f t="shared" ca="1" si="70"/>
        <v>7.3956556659129546</v>
      </c>
      <c r="I468" s="25">
        <f t="shared" ca="1" si="71"/>
        <v>3.0175683355802696</v>
      </c>
    </row>
    <row r="469" spans="1:9" x14ac:dyDescent="0.45">
      <c r="A469" s="5">
        <f t="shared" si="75"/>
        <v>467</v>
      </c>
      <c r="B469" s="10">
        <f t="shared" si="72"/>
        <v>9.34</v>
      </c>
      <c r="C469" s="26">
        <f t="shared" si="67"/>
        <v>2.9215787860954778</v>
      </c>
      <c r="D469" s="27">
        <f t="shared" ca="1" si="73"/>
        <v>-0.11435607373358811</v>
      </c>
      <c r="E469" s="26">
        <f t="shared" ca="1" si="69"/>
        <v>2.8072227123618898</v>
      </c>
      <c r="F469" s="18">
        <f t="shared" si="68"/>
        <v>7.4215787860954778</v>
      </c>
      <c r="G469" s="28">
        <f t="shared" ca="1" si="74"/>
        <v>-6.4012597097590718E-2</v>
      </c>
      <c r="H469" s="26">
        <f t="shared" ca="1" si="70"/>
        <v>7.3575661889978869</v>
      </c>
      <c r="I469" s="25">
        <f t="shared" ca="1" si="71"/>
        <v>3.0175683355802696</v>
      </c>
    </row>
    <row r="470" spans="1:9" x14ac:dyDescent="0.45">
      <c r="A470" s="5">
        <f t="shared" si="75"/>
        <v>468</v>
      </c>
      <c r="B470" s="10">
        <f t="shared" si="72"/>
        <v>9.36</v>
      </c>
      <c r="C470" s="26">
        <f t="shared" si="67"/>
        <v>2.9407667001096591</v>
      </c>
      <c r="D470" s="27">
        <f t="shared" ca="1" si="73"/>
        <v>0.11826267251005779</v>
      </c>
      <c r="E470" s="26">
        <f t="shared" ca="1" si="69"/>
        <v>3.0590293726197171</v>
      </c>
      <c r="F470" s="18">
        <f t="shared" si="68"/>
        <v>7.4407667001096591</v>
      </c>
      <c r="G470" s="28">
        <f t="shared" ca="1" si="74"/>
        <v>-7.6024043374932626E-3</v>
      </c>
      <c r="H470" s="26">
        <f t="shared" ca="1" si="70"/>
        <v>7.4331642957721655</v>
      </c>
      <c r="I470" s="25">
        <f t="shared" ca="1" si="71"/>
        <v>3.0590293726197171</v>
      </c>
    </row>
    <row r="471" spans="1:9" x14ac:dyDescent="0.45">
      <c r="A471" s="5">
        <f t="shared" si="75"/>
        <v>469</v>
      </c>
      <c r="B471" s="10">
        <f t="shared" si="72"/>
        <v>9.3800000000000008</v>
      </c>
      <c r="C471" s="26">
        <f t="shared" si="67"/>
        <v>2.9594140752217335</v>
      </c>
      <c r="D471" s="27">
        <f t="shared" ca="1" si="73"/>
        <v>-3.3323762395642054E-2</v>
      </c>
      <c r="E471" s="26">
        <f t="shared" ca="1" si="69"/>
        <v>2.9260903128260916</v>
      </c>
      <c r="F471" s="18">
        <f t="shared" si="68"/>
        <v>7.4594140752217335</v>
      </c>
      <c r="G471" s="28">
        <f t="shared" ca="1" si="74"/>
        <v>3.9764400337549882E-2</v>
      </c>
      <c r="H471" s="26">
        <f t="shared" ca="1" si="70"/>
        <v>7.4991784755592832</v>
      </c>
      <c r="I471" s="25">
        <f t="shared" ca="1" si="71"/>
        <v>3.0590293726197171</v>
      </c>
    </row>
    <row r="472" spans="1:9" x14ac:dyDescent="0.45">
      <c r="A472" s="5">
        <f t="shared" si="75"/>
        <v>470</v>
      </c>
      <c r="B472" s="10">
        <f t="shared" si="72"/>
        <v>9.4</v>
      </c>
      <c r="C472" s="26">
        <f t="shared" si="67"/>
        <v>2.9775163104709197</v>
      </c>
      <c r="D472" s="27">
        <f t="shared" ca="1" si="73"/>
        <v>-3.2194555901351091E-2</v>
      </c>
      <c r="E472" s="26">
        <f t="shared" ca="1" si="69"/>
        <v>2.9453217545695685</v>
      </c>
      <c r="F472" s="18">
        <f t="shared" si="68"/>
        <v>7.4775163104709197</v>
      </c>
      <c r="G472" s="28">
        <f t="shared" ca="1" si="74"/>
        <v>-5.0415917134515015E-2</v>
      </c>
      <c r="H472" s="26">
        <f t="shared" ca="1" si="70"/>
        <v>7.4271003933364046</v>
      </c>
      <c r="I472" s="25">
        <f t="shared" ca="1" si="71"/>
        <v>3.0590293726197171</v>
      </c>
    </row>
    <row r="473" spans="1:9" x14ac:dyDescent="0.45">
      <c r="A473" s="5">
        <f t="shared" si="75"/>
        <v>471</v>
      </c>
      <c r="B473" s="10">
        <f t="shared" si="72"/>
        <v>9.42</v>
      </c>
      <c r="C473" s="26">
        <f t="shared" si="67"/>
        <v>2.9950689394015386</v>
      </c>
      <c r="D473" s="27">
        <f t="shared" ca="1" si="73"/>
        <v>0.11899163271572286</v>
      </c>
      <c r="E473" s="26">
        <f t="shared" ca="1" si="69"/>
        <v>3.1140605721172614</v>
      </c>
      <c r="F473" s="18">
        <f t="shared" si="68"/>
        <v>7.4950689394015386</v>
      </c>
      <c r="G473" s="28">
        <f t="shared" ca="1" si="74"/>
        <v>-7.0321890822869243E-2</v>
      </c>
      <c r="H473" s="26">
        <f t="shared" ca="1" si="70"/>
        <v>7.4247470485786691</v>
      </c>
      <c r="I473" s="25">
        <f t="shared" ca="1" si="71"/>
        <v>3.1140605721172614</v>
      </c>
    </row>
    <row r="474" spans="1:9" x14ac:dyDescent="0.45">
      <c r="A474" s="5">
        <f t="shared" si="75"/>
        <v>472</v>
      </c>
      <c r="B474" s="10">
        <f t="shared" si="72"/>
        <v>9.44</v>
      </c>
      <c r="C474" s="26">
        <f t="shared" si="67"/>
        <v>3.0120676311650483</v>
      </c>
      <c r="D474" s="27">
        <f t="shared" ca="1" si="73"/>
        <v>-7.7625141683330345E-2</v>
      </c>
      <c r="E474" s="26">
        <f t="shared" ca="1" si="69"/>
        <v>2.934442489481718</v>
      </c>
      <c r="F474" s="18">
        <f t="shared" si="68"/>
        <v>7.5120676311650483</v>
      </c>
      <c r="G474" s="28">
        <f t="shared" ca="1" si="74"/>
        <v>-0.11863712373291974</v>
      </c>
      <c r="H474" s="26">
        <f t="shared" ca="1" si="70"/>
        <v>7.3934305074321287</v>
      </c>
      <c r="I474" s="25">
        <f t="shared" ca="1" si="71"/>
        <v>3.1140605721172614</v>
      </c>
    </row>
    <row r="475" spans="1:9" x14ac:dyDescent="0.45">
      <c r="A475" s="5">
        <f t="shared" si="75"/>
        <v>473</v>
      </c>
      <c r="B475" s="10">
        <f t="shared" si="72"/>
        <v>9.4600000000000009</v>
      </c>
      <c r="C475" s="26">
        <f t="shared" si="67"/>
        <v>3.0285081915886138</v>
      </c>
      <c r="D475" s="27">
        <f t="shared" ca="1" si="73"/>
        <v>-0.11101383826555677</v>
      </c>
      <c r="E475" s="26">
        <f t="shared" ca="1" si="69"/>
        <v>2.9174943533230571</v>
      </c>
      <c r="F475" s="18">
        <f t="shared" si="68"/>
        <v>7.5285081915886138</v>
      </c>
      <c r="G475" s="28">
        <f t="shared" ca="1" si="74"/>
        <v>-0.11399590042789939</v>
      </c>
      <c r="H475" s="26">
        <f t="shared" ca="1" si="70"/>
        <v>7.4145122911607144</v>
      </c>
      <c r="I475" s="25">
        <f t="shared" ca="1" si="71"/>
        <v>3.1140605721172614</v>
      </c>
    </row>
    <row r="476" spans="1:9" x14ac:dyDescent="0.45">
      <c r="A476" s="5">
        <f t="shared" si="75"/>
        <v>474</v>
      </c>
      <c r="B476" s="10">
        <f t="shared" si="72"/>
        <v>9.48</v>
      </c>
      <c r="C476" s="26">
        <f t="shared" si="67"/>
        <v>3.0443865642099537</v>
      </c>
      <c r="D476" s="27">
        <f t="shared" ca="1" si="73"/>
        <v>2.1575688005121885E-2</v>
      </c>
      <c r="E476" s="26">
        <f t="shared" ca="1" si="69"/>
        <v>3.0659622522150753</v>
      </c>
      <c r="F476" s="18">
        <f t="shared" si="68"/>
        <v>7.5443865642099537</v>
      </c>
      <c r="G476" s="28">
        <f t="shared" ca="1" si="74"/>
        <v>-5.8409281288398784E-2</v>
      </c>
      <c r="H476" s="26">
        <f t="shared" ca="1" si="70"/>
        <v>7.4859772829215547</v>
      </c>
      <c r="I476" s="25">
        <f t="shared" ca="1" si="71"/>
        <v>3.1140605721172614</v>
      </c>
    </row>
    <row r="477" spans="1:9" x14ac:dyDescent="0.45">
      <c r="A477" s="5">
        <f t="shared" si="75"/>
        <v>475</v>
      </c>
      <c r="B477" s="10">
        <f t="shared" si="72"/>
        <v>9.5</v>
      </c>
      <c r="C477" s="26">
        <f t="shared" si="67"/>
        <v>3.059698831278217</v>
      </c>
      <c r="D477" s="27">
        <f t="shared" ca="1" si="73"/>
        <v>6.7407392158531559E-2</v>
      </c>
      <c r="E477" s="26">
        <f t="shared" ca="1" si="69"/>
        <v>3.1271062234367486</v>
      </c>
      <c r="F477" s="18">
        <f t="shared" si="68"/>
        <v>7.559698831278217</v>
      </c>
      <c r="G477" s="28">
        <f t="shared" ca="1" si="74"/>
        <v>8.0211516393192683E-2</v>
      </c>
      <c r="H477" s="26">
        <f t="shared" ca="1" si="70"/>
        <v>7.6399103476714094</v>
      </c>
      <c r="I477" s="25">
        <f t="shared" ca="1" si="71"/>
        <v>3.1271062234367486</v>
      </c>
    </row>
    <row r="478" spans="1:9" x14ac:dyDescent="0.45">
      <c r="A478" s="5">
        <f t="shared" si="75"/>
        <v>476</v>
      </c>
      <c r="B478" s="10">
        <f t="shared" si="72"/>
        <v>9.52</v>
      </c>
      <c r="C478" s="26">
        <f t="shared" si="67"/>
        <v>3.0744412147206281</v>
      </c>
      <c r="D478" s="27">
        <f t="shared" ca="1" si="73"/>
        <v>8.8497475294324612E-3</v>
      </c>
      <c r="E478" s="26">
        <f t="shared" ca="1" si="69"/>
        <v>3.0832909622500608</v>
      </c>
      <c r="F478" s="18">
        <f t="shared" si="68"/>
        <v>7.5744412147206281</v>
      </c>
      <c r="G478" s="28">
        <f t="shared" ca="1" si="74"/>
        <v>-1.7833124596244393E-2</v>
      </c>
      <c r="H478" s="26">
        <f t="shared" ca="1" si="70"/>
        <v>7.5566080901243842</v>
      </c>
      <c r="I478" s="25">
        <f t="shared" ca="1" si="71"/>
        <v>3.1271062234367486</v>
      </c>
    </row>
    <row r="479" spans="1:9" x14ac:dyDescent="0.45">
      <c r="A479" s="5">
        <f t="shared" si="75"/>
        <v>477</v>
      </c>
      <c r="B479" s="10">
        <f t="shared" si="72"/>
        <v>9.5400000000000009</v>
      </c>
      <c r="C479" s="26">
        <f t="shared" si="67"/>
        <v>3.0886100770746685</v>
      </c>
      <c r="D479" s="27">
        <f t="shared" ca="1" si="73"/>
        <v>2.9288044407182218E-2</v>
      </c>
      <c r="E479" s="26">
        <f t="shared" ca="1" si="69"/>
        <v>3.1178981214818506</v>
      </c>
      <c r="F479" s="18">
        <f t="shared" si="68"/>
        <v>7.5886100770746685</v>
      </c>
      <c r="G479" s="28">
        <f t="shared" ca="1" si="74"/>
        <v>9.3591424902879083E-3</v>
      </c>
      <c r="H479" s="26">
        <f t="shared" ca="1" si="70"/>
        <v>7.5979692195649564</v>
      </c>
      <c r="I479" s="25">
        <f t="shared" ca="1" si="71"/>
        <v>3.1271062234367486</v>
      </c>
    </row>
    <row r="480" spans="1:9" x14ac:dyDescent="0.45">
      <c r="A480" s="5">
        <f t="shared" si="75"/>
        <v>478</v>
      </c>
      <c r="B480" s="10">
        <f t="shared" si="72"/>
        <v>9.56</v>
      </c>
      <c r="C480" s="26">
        <f t="shared" si="67"/>
        <v>3.1022019223855644</v>
      </c>
      <c r="D480" s="27">
        <f t="shared" ca="1" si="73"/>
        <v>1.5901568631754542E-2</v>
      </c>
      <c r="E480" s="26">
        <f t="shared" ca="1" si="69"/>
        <v>3.1181034910173189</v>
      </c>
      <c r="F480" s="18">
        <f t="shared" si="68"/>
        <v>7.6022019223855644</v>
      </c>
      <c r="G480" s="28">
        <f t="shared" ca="1" si="74"/>
        <v>0.10639276949382484</v>
      </c>
      <c r="H480" s="26">
        <f t="shared" ca="1" si="70"/>
        <v>7.7085946918793891</v>
      </c>
      <c r="I480" s="25">
        <f t="shared" ca="1" si="71"/>
        <v>3.1271062234367486</v>
      </c>
    </row>
    <row r="481" spans="1:9" x14ac:dyDescent="0.45">
      <c r="A481" s="5">
        <f t="shared" si="75"/>
        <v>479</v>
      </c>
      <c r="B481" s="10">
        <f t="shared" si="72"/>
        <v>9.58</v>
      </c>
      <c r="C481" s="26">
        <f t="shared" si="67"/>
        <v>3.1152133970688629</v>
      </c>
      <c r="D481" s="27">
        <f t="shared" ca="1" si="73"/>
        <v>4.9811695944726758E-2</v>
      </c>
      <c r="E481" s="26">
        <f t="shared" ca="1" si="69"/>
        <v>3.1650250930135897</v>
      </c>
      <c r="F481" s="18">
        <f t="shared" si="68"/>
        <v>7.6152133970688629</v>
      </c>
      <c r="G481" s="28">
        <f t="shared" ca="1" si="74"/>
        <v>-4.2799199221607576E-3</v>
      </c>
      <c r="H481" s="26">
        <f t="shared" ca="1" si="70"/>
        <v>7.6109334771467019</v>
      </c>
      <c r="I481" s="25">
        <f t="shared" ca="1" si="71"/>
        <v>3.1650250930135897</v>
      </c>
    </row>
    <row r="482" spans="1:9" x14ac:dyDescent="0.45">
      <c r="A482" s="5">
        <f t="shared" si="75"/>
        <v>480</v>
      </c>
      <c r="B482" s="10">
        <f t="shared" si="72"/>
        <v>9.6</v>
      </c>
      <c r="C482" s="26">
        <f t="shared" si="67"/>
        <v>3.1276412907378832</v>
      </c>
      <c r="D482" s="27">
        <f t="shared" ca="1" si="73"/>
        <v>1.5210801143887787E-2</v>
      </c>
      <c r="E482" s="26">
        <f t="shared" ca="1" si="69"/>
        <v>3.1428520918817711</v>
      </c>
      <c r="F482" s="18">
        <f t="shared" si="68"/>
        <v>7.6276412907378832</v>
      </c>
      <c r="G482" s="28">
        <f t="shared" ca="1" si="74"/>
        <v>-8.3482107427767988E-2</v>
      </c>
      <c r="H482" s="26">
        <f t="shared" ca="1" si="70"/>
        <v>7.5441591833101151</v>
      </c>
      <c r="I482" s="25">
        <f t="shared" ca="1" si="71"/>
        <v>3.1650250930135897</v>
      </c>
    </row>
    <row r="483" spans="1:9" x14ac:dyDescent="0.45">
      <c r="A483" s="5">
        <f t="shared" si="75"/>
        <v>481</v>
      </c>
      <c r="B483" s="10">
        <f t="shared" si="72"/>
        <v>9.620000000000001</v>
      </c>
      <c r="C483" s="26">
        <f t="shared" si="67"/>
        <v>3.1394825369958266</v>
      </c>
      <c r="D483" s="27">
        <f t="shared" ca="1" si="73"/>
        <v>-4.4056889049387149E-2</v>
      </c>
      <c r="E483" s="26">
        <f t="shared" ca="1" si="69"/>
        <v>3.0954256479464393</v>
      </c>
      <c r="F483" s="18">
        <f t="shared" si="68"/>
        <v>7.6394825369958266</v>
      </c>
      <c r="G483" s="28">
        <f t="shared" ca="1" si="74"/>
        <v>-7.2984373514393297E-2</v>
      </c>
      <c r="H483" s="26">
        <f t="shared" ca="1" si="70"/>
        <v>7.566498163481433</v>
      </c>
      <c r="I483" s="25">
        <f t="shared" ca="1" si="71"/>
        <v>3.1650250930135897</v>
      </c>
    </row>
    <row r="484" spans="1:9" x14ac:dyDescent="0.45">
      <c r="A484" s="5">
        <f t="shared" si="75"/>
        <v>482</v>
      </c>
      <c r="B484" s="10">
        <f t="shared" si="72"/>
        <v>9.64</v>
      </c>
      <c r="C484" s="26">
        <f t="shared" si="67"/>
        <v>3.150734214192358</v>
      </c>
      <c r="D484" s="27">
        <f t="shared" ca="1" si="73"/>
        <v>6.8680973753239449E-2</v>
      </c>
      <c r="E484" s="26">
        <f t="shared" ca="1" si="69"/>
        <v>3.2194151879455974</v>
      </c>
      <c r="F484" s="18">
        <f t="shared" si="68"/>
        <v>7.650734214192358</v>
      </c>
      <c r="G484" s="28">
        <f t="shared" ca="1" si="74"/>
        <v>-4.885661753671125E-2</v>
      </c>
      <c r="H484" s="26">
        <f t="shared" ca="1" si="70"/>
        <v>7.6018775966556467</v>
      </c>
      <c r="I484" s="25">
        <f t="shared" ca="1" si="71"/>
        <v>3.2194151879455974</v>
      </c>
    </row>
    <row r="485" spans="1:9" x14ac:dyDescent="0.45">
      <c r="A485" s="5">
        <f t="shared" si="75"/>
        <v>483</v>
      </c>
      <c r="B485" s="10">
        <f t="shared" si="72"/>
        <v>9.66</v>
      </c>
      <c r="C485" s="26">
        <f t="shared" si="67"/>
        <v>3.1613935461444953</v>
      </c>
      <c r="D485" s="27">
        <f t="shared" ca="1" si="73"/>
        <v>-1.9810497848859548E-2</v>
      </c>
      <c r="E485" s="26">
        <f t="shared" ca="1" si="69"/>
        <v>3.1415830482956357</v>
      </c>
      <c r="F485" s="18">
        <f t="shared" si="68"/>
        <v>7.6613935461444953</v>
      </c>
      <c r="G485" s="28">
        <f t="shared" ca="1" si="74"/>
        <v>7.7243921457495951E-2</v>
      </c>
      <c r="H485" s="26">
        <f t="shared" ca="1" si="70"/>
        <v>7.7386374676019916</v>
      </c>
      <c r="I485" s="25">
        <f t="shared" ca="1" si="71"/>
        <v>3.2194151879455974</v>
      </c>
    </row>
    <row r="486" spans="1:9" x14ac:dyDescent="0.45">
      <c r="A486" s="5">
        <f t="shared" si="75"/>
        <v>484</v>
      </c>
      <c r="B486" s="10">
        <f t="shared" si="72"/>
        <v>9.68</v>
      </c>
      <c r="C486" s="26">
        <f t="shared" si="67"/>
        <v>3.1714579028215777</v>
      </c>
      <c r="D486" s="27">
        <f t="shared" ca="1" si="73"/>
        <v>-3.8455883452569506E-2</v>
      </c>
      <c r="E486" s="26">
        <f t="shared" ca="1" si="69"/>
        <v>3.133002019369008</v>
      </c>
      <c r="F486" s="18">
        <f t="shared" si="68"/>
        <v>7.6714579028215777</v>
      </c>
      <c r="G486" s="28">
        <f t="shared" ca="1" si="74"/>
        <v>3.5386747257535239E-2</v>
      </c>
      <c r="H486" s="26">
        <f t="shared" ca="1" si="70"/>
        <v>7.7068446500791126</v>
      </c>
      <c r="I486" s="25">
        <f t="shared" ca="1" si="71"/>
        <v>3.2194151879455974</v>
      </c>
    </row>
    <row r="487" spans="1:9" x14ac:dyDescent="0.45">
      <c r="A487" s="5">
        <f t="shared" si="75"/>
        <v>485</v>
      </c>
      <c r="B487" s="10">
        <f t="shared" si="72"/>
        <v>9.7000000000000011</v>
      </c>
      <c r="C487" s="26">
        <f t="shared" si="67"/>
        <v>3.1809248009941919</v>
      </c>
      <c r="D487" s="27">
        <f t="shared" ca="1" si="73"/>
        <v>-0.11743393604504984</v>
      </c>
      <c r="E487" s="26">
        <f t="shared" ca="1" si="69"/>
        <v>3.0634908649491419</v>
      </c>
      <c r="F487" s="18">
        <f t="shared" si="68"/>
        <v>7.6809248009941919</v>
      </c>
      <c r="G487" s="28">
        <f t="shared" ca="1" si="74"/>
        <v>0.11553962763916603</v>
      </c>
      <c r="H487" s="26">
        <f t="shared" ca="1" si="70"/>
        <v>7.7964644286333584</v>
      </c>
      <c r="I487" s="25">
        <f t="shared" ca="1" si="71"/>
        <v>3.2194151879455974</v>
      </c>
    </row>
    <row r="488" spans="1:9" x14ac:dyDescent="0.45">
      <c r="A488" s="5">
        <f t="shared" si="75"/>
        <v>486</v>
      </c>
      <c r="B488" s="10">
        <f t="shared" si="72"/>
        <v>9.7200000000000006</v>
      </c>
      <c r="C488" s="26">
        <f t="shared" si="67"/>
        <v>3.189791904846869</v>
      </c>
      <c r="D488" s="27">
        <f t="shared" ca="1" si="73"/>
        <v>8.5733497481037452E-2</v>
      </c>
      <c r="E488" s="26">
        <f t="shared" ca="1" si="69"/>
        <v>3.2755254023279066</v>
      </c>
      <c r="F488" s="18">
        <f t="shared" si="68"/>
        <v>7.689791904846869</v>
      </c>
      <c r="G488" s="28">
        <f t="shared" ca="1" si="74"/>
        <v>-0.12363251227293892</v>
      </c>
      <c r="H488" s="26">
        <f t="shared" ca="1" si="70"/>
        <v>7.5661593925739297</v>
      </c>
      <c r="I488" s="25">
        <f t="shared" ca="1" si="71"/>
        <v>3.2755254023279066</v>
      </c>
    </row>
    <row r="489" spans="1:9" x14ac:dyDescent="0.45">
      <c r="A489" s="5">
        <f t="shared" si="75"/>
        <v>487</v>
      </c>
      <c r="B489" s="10">
        <f t="shared" si="72"/>
        <v>9.74</v>
      </c>
      <c r="C489" s="26">
        <f t="shared" si="67"/>
        <v>3.1980570265544142</v>
      </c>
      <c r="D489" s="27">
        <f t="shared" ca="1" si="73"/>
        <v>1.1675391765030241E-2</v>
      </c>
      <c r="E489" s="26">
        <f t="shared" ca="1" si="69"/>
        <v>3.2097324183194442</v>
      </c>
      <c r="F489" s="18">
        <f t="shared" si="68"/>
        <v>7.6980570265544142</v>
      </c>
      <c r="G489" s="28">
        <f t="shared" ca="1" si="74"/>
        <v>-4.7844908350181681E-3</v>
      </c>
      <c r="H489" s="26">
        <f t="shared" ca="1" si="70"/>
        <v>7.6932725357193963</v>
      </c>
      <c r="I489" s="25">
        <f t="shared" ca="1" si="71"/>
        <v>3.2755254023279066</v>
      </c>
    </row>
    <row r="490" spans="1:9" x14ac:dyDescent="0.45">
      <c r="A490" s="5">
        <f t="shared" si="75"/>
        <v>488</v>
      </c>
      <c r="B490" s="10">
        <f t="shared" si="72"/>
        <v>9.76</v>
      </c>
      <c r="C490" s="26">
        <f t="shared" si="67"/>
        <v>3.2057181268217212</v>
      </c>
      <c r="D490" s="27">
        <f t="shared" ca="1" si="73"/>
        <v>5.1834450761926359E-2</v>
      </c>
      <c r="E490" s="26">
        <f t="shared" ca="1" si="69"/>
        <v>3.2575525775836476</v>
      </c>
      <c r="F490" s="18">
        <f t="shared" si="68"/>
        <v>7.7057181268217212</v>
      </c>
      <c r="G490" s="28">
        <f t="shared" ca="1" si="74"/>
        <v>-2.2103377337890168E-2</v>
      </c>
      <c r="H490" s="26">
        <f t="shared" ca="1" si="70"/>
        <v>7.6836147494838309</v>
      </c>
      <c r="I490" s="25">
        <f t="shared" ca="1" si="71"/>
        <v>3.2755254023279066</v>
      </c>
    </row>
    <row r="491" spans="1:9" x14ac:dyDescent="0.45">
      <c r="A491" s="5">
        <f t="shared" si="75"/>
        <v>489</v>
      </c>
      <c r="B491" s="10">
        <f t="shared" si="72"/>
        <v>9.7799999999999994</v>
      </c>
      <c r="C491" s="26">
        <f t="shared" si="67"/>
        <v>3.2127733153869347</v>
      </c>
      <c r="D491" s="27">
        <f t="shared" ca="1" si="73"/>
        <v>-3.6516214530505076E-3</v>
      </c>
      <c r="E491" s="26">
        <f t="shared" ca="1" si="69"/>
        <v>3.2091216939338842</v>
      </c>
      <c r="F491" s="18">
        <f t="shared" si="68"/>
        <v>7.7127733153869347</v>
      </c>
      <c r="G491" s="28">
        <f t="shared" ca="1" si="74"/>
        <v>1.8451242506731691E-2</v>
      </c>
      <c r="H491" s="26">
        <f t="shared" ca="1" si="70"/>
        <v>7.7312245578936665</v>
      </c>
      <c r="I491" s="25">
        <f t="shared" ca="1" si="71"/>
        <v>3.2755254023279066</v>
      </c>
    </row>
    <row r="492" spans="1:9" x14ac:dyDescent="0.45">
      <c r="A492" s="5">
        <f t="shared" si="75"/>
        <v>490</v>
      </c>
      <c r="B492" s="10">
        <f t="shared" si="72"/>
        <v>9.8000000000000007</v>
      </c>
      <c r="C492" s="26">
        <f t="shared" si="67"/>
        <v>3.2192208514878446</v>
      </c>
      <c r="D492" s="27">
        <f t="shared" ca="1" si="73"/>
        <v>6.4303938889418211E-2</v>
      </c>
      <c r="E492" s="26">
        <f t="shared" ca="1" si="69"/>
        <v>3.2835247903772631</v>
      </c>
      <c r="F492" s="18">
        <f t="shared" si="68"/>
        <v>7.7192208514878446</v>
      </c>
      <c r="G492" s="28">
        <f t="shared" ca="1" si="74"/>
        <v>0.12308527427122962</v>
      </c>
      <c r="H492" s="26">
        <f t="shared" ca="1" si="70"/>
        <v>7.842306125759074</v>
      </c>
      <c r="I492" s="25">
        <f t="shared" ca="1" si="71"/>
        <v>3.2835247903772631</v>
      </c>
    </row>
    <row r="493" spans="1:9" x14ac:dyDescent="0.45">
      <c r="A493" s="5">
        <f t="shared" si="75"/>
        <v>491</v>
      </c>
      <c r="B493" s="10">
        <f t="shared" si="72"/>
        <v>9.82</v>
      </c>
      <c r="C493" s="26">
        <f t="shared" si="67"/>
        <v>3.2250591442913938</v>
      </c>
      <c r="D493" s="27">
        <f t="shared" ca="1" si="73"/>
        <v>-1.3906284934521534E-2</v>
      </c>
      <c r="E493" s="26">
        <f t="shared" ca="1" si="69"/>
        <v>3.2111528593568721</v>
      </c>
      <c r="F493" s="18">
        <f t="shared" si="68"/>
        <v>7.7250591442913938</v>
      </c>
      <c r="G493" s="28">
        <f t="shared" ca="1" si="74"/>
        <v>3.1549293257863598E-2</v>
      </c>
      <c r="H493" s="26">
        <f t="shared" ca="1" si="70"/>
        <v>7.7566084375492572</v>
      </c>
      <c r="I493" s="25">
        <f t="shared" ca="1" si="71"/>
        <v>3.2835247903772631</v>
      </c>
    </row>
    <row r="494" spans="1:9" x14ac:dyDescent="0.45">
      <c r="A494" s="5">
        <f t="shared" si="75"/>
        <v>492</v>
      </c>
      <c r="B494" s="10">
        <f t="shared" si="72"/>
        <v>9.84</v>
      </c>
      <c r="C494" s="26">
        <f t="shared" si="67"/>
        <v>3.2302867532861947</v>
      </c>
      <c r="D494" s="27">
        <f t="shared" ca="1" si="73"/>
        <v>-1.5501628305958415E-2</v>
      </c>
      <c r="E494" s="26">
        <f t="shared" ca="1" si="69"/>
        <v>3.2147851249802364</v>
      </c>
      <c r="F494" s="18">
        <f t="shared" si="68"/>
        <v>7.7302867532861947</v>
      </c>
      <c r="G494" s="28">
        <f t="shared" ca="1" si="74"/>
        <v>-0.12265554818167831</v>
      </c>
      <c r="H494" s="26">
        <f t="shared" ca="1" si="70"/>
        <v>7.6076312051045161</v>
      </c>
      <c r="I494" s="25">
        <f t="shared" ca="1" si="71"/>
        <v>3.2835247903772631</v>
      </c>
    </row>
    <row r="495" spans="1:9" x14ac:dyDescent="0.45">
      <c r="A495" s="5">
        <f t="shared" si="75"/>
        <v>493</v>
      </c>
      <c r="B495" s="10">
        <f t="shared" si="72"/>
        <v>9.86</v>
      </c>
      <c r="C495" s="26">
        <f t="shared" ref="C495:C558" si="76">$C$302+(COS((B495-$B$302)*2*PI()/ManPer)-1)*ManAmp/2</f>
        <v>3.2349023886379493</v>
      </c>
      <c r="D495" s="27">
        <f t="shared" ca="1" si="73"/>
        <v>8.2987525958468422E-2</v>
      </c>
      <c r="E495" s="26">
        <f t="shared" ca="1" si="69"/>
        <v>3.3178899145964178</v>
      </c>
      <c r="F495" s="18">
        <f t="shared" ref="F495:F558" si="77">$F$302+(COS((B495-$B$302)*2*PI()/ManPer)-1)*ManAmp/2</f>
        <v>7.7349023886379493</v>
      </c>
      <c r="G495" s="28">
        <f t="shared" ca="1" si="74"/>
        <v>9.9293963118807116E-2</v>
      </c>
      <c r="H495" s="26">
        <f t="shared" ca="1" si="70"/>
        <v>7.8341963517567565</v>
      </c>
      <c r="I495" s="25">
        <f t="shared" ca="1" si="71"/>
        <v>3.3178899145964178</v>
      </c>
    </row>
    <row r="496" spans="1:9" x14ac:dyDescent="0.45">
      <c r="A496" s="5">
        <f t="shared" si="75"/>
        <v>494</v>
      </c>
      <c r="B496" s="10">
        <f t="shared" si="72"/>
        <v>9.8800000000000008</v>
      </c>
      <c r="C496" s="26">
        <f t="shared" si="76"/>
        <v>3.2389049115077002</v>
      </c>
      <c r="D496" s="27">
        <f t="shared" ca="1" si="73"/>
        <v>-7.3257965771982431E-2</v>
      </c>
      <c r="E496" s="26">
        <f t="shared" ca="1" si="69"/>
        <v>3.1656469457357179</v>
      </c>
      <c r="F496" s="18">
        <f t="shared" si="77"/>
        <v>7.7389049115077002</v>
      </c>
      <c r="G496" s="28">
        <f t="shared" ca="1" si="74"/>
        <v>-0.11310229384452933</v>
      </c>
      <c r="H496" s="26">
        <f t="shared" ca="1" si="70"/>
        <v>7.6258026176631706</v>
      </c>
      <c r="I496" s="25">
        <f t="shared" ca="1" si="71"/>
        <v>3.3178899145964178</v>
      </c>
    </row>
    <row r="497" spans="1:9" x14ac:dyDescent="0.45">
      <c r="A497" s="5">
        <f t="shared" si="75"/>
        <v>495</v>
      </c>
      <c r="B497" s="10">
        <f t="shared" si="72"/>
        <v>9.9</v>
      </c>
      <c r="C497" s="26">
        <f t="shared" si="76"/>
        <v>3.2422933343328202</v>
      </c>
      <c r="D497" s="27">
        <f t="shared" ca="1" si="73"/>
        <v>-1.0159721662565652E-2</v>
      </c>
      <c r="E497" s="26">
        <f t="shared" ref="E497:E560" ca="1" si="78">C497+D497</f>
        <v>3.2321336126702547</v>
      </c>
      <c r="F497" s="18">
        <f t="shared" si="77"/>
        <v>7.7422933343328202</v>
      </c>
      <c r="G497" s="28">
        <f t="shared" ca="1" si="74"/>
        <v>-2.9247213550819218E-2</v>
      </c>
      <c r="H497" s="26">
        <f t="shared" ref="H497:H560" ca="1" si="79">F497+G497</f>
        <v>7.7130461207820007</v>
      </c>
      <c r="I497" s="25">
        <f t="shared" ref="I497:I560" ca="1" si="80">MEDIAN(I496,E497,H497)</f>
        <v>3.3178899145964178</v>
      </c>
    </row>
    <row r="498" spans="1:9" x14ac:dyDescent="0.45">
      <c r="A498" s="5">
        <f t="shared" si="75"/>
        <v>496</v>
      </c>
      <c r="B498" s="10">
        <f t="shared" si="72"/>
        <v>9.92</v>
      </c>
      <c r="C498" s="26">
        <f t="shared" si="76"/>
        <v>3.2450668210706786</v>
      </c>
      <c r="D498" s="27">
        <f t="shared" ca="1" si="73"/>
        <v>7.0241839118625138E-2</v>
      </c>
      <c r="E498" s="26">
        <f t="shared" ca="1" si="78"/>
        <v>3.3153086601893036</v>
      </c>
      <c r="F498" s="18">
        <f t="shared" si="77"/>
        <v>7.7450668210706786</v>
      </c>
      <c r="G498" s="28">
        <f t="shared" ca="1" si="74"/>
        <v>-6.7526754273340317E-2</v>
      </c>
      <c r="H498" s="26">
        <f t="shared" ca="1" si="79"/>
        <v>7.6775400667973379</v>
      </c>
      <c r="I498" s="25">
        <f t="shared" ca="1" si="80"/>
        <v>3.3178899145964178</v>
      </c>
    </row>
    <row r="499" spans="1:9" x14ac:dyDescent="0.45">
      <c r="A499" s="5">
        <f t="shared" si="75"/>
        <v>497</v>
      </c>
      <c r="B499" s="10">
        <f t="shared" si="72"/>
        <v>9.94</v>
      </c>
      <c r="C499" s="26">
        <f t="shared" si="76"/>
        <v>3.2472246874049251</v>
      </c>
      <c r="D499" s="27">
        <f t="shared" ca="1" si="73"/>
        <v>3.6890086561709251E-2</v>
      </c>
      <c r="E499" s="26">
        <f t="shared" ca="1" si="78"/>
        <v>3.2841147739666345</v>
      </c>
      <c r="F499" s="18">
        <f t="shared" si="77"/>
        <v>7.7472246874049251</v>
      </c>
      <c r="G499" s="28">
        <f t="shared" ca="1" si="74"/>
        <v>-8.3506141872221357E-2</v>
      </c>
      <c r="H499" s="26">
        <f t="shared" ca="1" si="79"/>
        <v>7.6637185455327037</v>
      </c>
      <c r="I499" s="25">
        <f t="shared" ca="1" si="80"/>
        <v>3.3178899145964178</v>
      </c>
    </row>
    <row r="500" spans="1:9" x14ac:dyDescent="0.45">
      <c r="A500" s="5">
        <f t="shared" si="75"/>
        <v>498</v>
      </c>
      <c r="B500" s="10">
        <f t="shared" si="72"/>
        <v>9.9600000000000009</v>
      </c>
      <c r="C500" s="26">
        <f t="shared" si="76"/>
        <v>3.2487664009143291</v>
      </c>
      <c r="D500" s="27">
        <f t="shared" ca="1" si="73"/>
        <v>-6.970554492902481E-2</v>
      </c>
      <c r="E500" s="26">
        <f t="shared" ca="1" si="78"/>
        <v>3.1790608559853042</v>
      </c>
      <c r="F500" s="18">
        <f t="shared" si="77"/>
        <v>7.7487664009143291</v>
      </c>
      <c r="G500" s="28">
        <f t="shared" ca="1" si="74"/>
        <v>-4.7840640353074032E-2</v>
      </c>
      <c r="H500" s="26">
        <f t="shared" ca="1" si="79"/>
        <v>7.7009257605612547</v>
      </c>
      <c r="I500" s="25">
        <f t="shared" ca="1" si="80"/>
        <v>3.3178899145964178</v>
      </c>
    </row>
    <row r="501" spans="1:9" x14ac:dyDescent="0.45">
      <c r="A501" s="5">
        <f t="shared" si="75"/>
        <v>499</v>
      </c>
      <c r="B501" s="10">
        <f t="shared" si="72"/>
        <v>9.98</v>
      </c>
      <c r="C501" s="26">
        <f t="shared" si="76"/>
        <v>3.2496915812041518</v>
      </c>
      <c r="D501" s="27">
        <f t="shared" ca="1" si="73"/>
        <v>4.2804201072136505E-2</v>
      </c>
      <c r="E501" s="26">
        <f t="shared" ca="1" si="78"/>
        <v>3.2924957822762884</v>
      </c>
      <c r="F501" s="18">
        <f t="shared" si="77"/>
        <v>7.7496915812041518</v>
      </c>
      <c r="G501" s="28">
        <f t="shared" ca="1" si="74"/>
        <v>5.5471606898299247E-2</v>
      </c>
      <c r="H501" s="26">
        <f t="shared" ca="1" si="79"/>
        <v>7.8051631881024512</v>
      </c>
      <c r="I501" s="25">
        <f t="shared" ca="1" si="80"/>
        <v>3.3178899145964178</v>
      </c>
    </row>
    <row r="502" spans="1:9" x14ac:dyDescent="0.45">
      <c r="A502" s="5">
        <f t="shared" si="75"/>
        <v>500</v>
      </c>
      <c r="B502" s="10">
        <f t="shared" si="72"/>
        <v>10</v>
      </c>
      <c r="C502" s="26">
        <f t="shared" si="76"/>
        <v>3.25</v>
      </c>
      <c r="D502" s="27">
        <f t="shared" ca="1" si="73"/>
        <v>2.3889808777638022E-2</v>
      </c>
      <c r="E502" s="26">
        <f t="shared" ca="1" si="78"/>
        <v>3.2738898087776382</v>
      </c>
      <c r="F502" s="18">
        <f t="shared" si="77"/>
        <v>7.75</v>
      </c>
      <c r="G502" s="28">
        <f t="shared" ca="1" si="74"/>
        <v>7.2396963709782575E-2</v>
      </c>
      <c r="H502" s="26">
        <f t="shared" ca="1" si="79"/>
        <v>7.8223969637097825</v>
      </c>
      <c r="I502" s="25">
        <f t="shared" ca="1" si="80"/>
        <v>3.3178899145964178</v>
      </c>
    </row>
    <row r="503" spans="1:9" x14ac:dyDescent="0.45">
      <c r="A503" s="5">
        <f t="shared" si="75"/>
        <v>501</v>
      </c>
      <c r="B503" s="10">
        <f t="shared" si="72"/>
        <v>10.02</v>
      </c>
      <c r="C503" s="26">
        <f t="shared" si="76"/>
        <v>3.2496915812041518</v>
      </c>
      <c r="D503" s="27">
        <f t="shared" ca="1" si="73"/>
        <v>-1.7910657313050554E-2</v>
      </c>
      <c r="E503" s="26">
        <f t="shared" ca="1" si="78"/>
        <v>3.2317809238911011</v>
      </c>
      <c r="F503" s="18">
        <f t="shared" si="77"/>
        <v>7.7496915812041518</v>
      </c>
      <c r="G503" s="28">
        <f t="shared" ca="1" si="74"/>
        <v>-6.20434857715845E-2</v>
      </c>
      <c r="H503" s="26">
        <f t="shared" ca="1" si="79"/>
        <v>7.687648095432567</v>
      </c>
      <c r="I503" s="25">
        <f t="shared" ca="1" si="80"/>
        <v>3.3178899145964178</v>
      </c>
    </row>
    <row r="504" spans="1:9" x14ac:dyDescent="0.45">
      <c r="A504" s="5">
        <f t="shared" si="75"/>
        <v>502</v>
      </c>
      <c r="B504" s="10">
        <f t="shared" si="72"/>
        <v>10.040000000000001</v>
      </c>
      <c r="C504" s="26">
        <f t="shared" si="76"/>
        <v>3.2487664009143282</v>
      </c>
      <c r="D504" s="27">
        <f t="shared" ca="1" si="73"/>
        <v>0.11923905839476909</v>
      </c>
      <c r="E504" s="26">
        <f t="shared" ca="1" si="78"/>
        <v>3.3680054593090971</v>
      </c>
      <c r="F504" s="18">
        <f t="shared" si="77"/>
        <v>7.7487664009143282</v>
      </c>
      <c r="G504" s="28">
        <f t="shared" ca="1" si="74"/>
        <v>-5.3640817560375698E-2</v>
      </c>
      <c r="H504" s="26">
        <f t="shared" ca="1" si="79"/>
        <v>7.6951255833539527</v>
      </c>
      <c r="I504" s="25">
        <f t="shared" ca="1" si="80"/>
        <v>3.3680054593090971</v>
      </c>
    </row>
    <row r="505" spans="1:9" x14ac:dyDescent="0.45">
      <c r="A505" s="5">
        <f t="shared" si="75"/>
        <v>503</v>
      </c>
      <c r="B505" s="10">
        <f t="shared" si="72"/>
        <v>10.06</v>
      </c>
      <c r="C505" s="26">
        <f t="shared" si="76"/>
        <v>3.2472246874049251</v>
      </c>
      <c r="D505" s="27">
        <f t="shared" ca="1" si="73"/>
        <v>-5.4334623593398135E-2</v>
      </c>
      <c r="E505" s="26">
        <f t="shared" ca="1" si="78"/>
        <v>3.192890063811527</v>
      </c>
      <c r="F505" s="18">
        <f t="shared" si="77"/>
        <v>7.7472246874049251</v>
      </c>
      <c r="G505" s="28">
        <f t="shared" ca="1" si="74"/>
        <v>-4.3311676558579759E-3</v>
      </c>
      <c r="H505" s="26">
        <f t="shared" ca="1" si="79"/>
        <v>7.7428935197490674</v>
      </c>
      <c r="I505" s="25">
        <f t="shared" ca="1" si="80"/>
        <v>3.3680054593090971</v>
      </c>
    </row>
    <row r="506" spans="1:9" x14ac:dyDescent="0.45">
      <c r="A506" s="5">
        <f t="shared" si="75"/>
        <v>504</v>
      </c>
      <c r="B506" s="10">
        <f t="shared" si="72"/>
        <v>10.08</v>
      </c>
      <c r="C506" s="26">
        <f t="shared" si="76"/>
        <v>3.2450668210706786</v>
      </c>
      <c r="D506" s="27">
        <f t="shared" ca="1" si="73"/>
        <v>-3.1361789186439698E-2</v>
      </c>
      <c r="E506" s="26">
        <f t="shared" ca="1" si="78"/>
        <v>3.2137050318842388</v>
      </c>
      <c r="F506" s="18">
        <f t="shared" si="77"/>
        <v>7.7450668210706786</v>
      </c>
      <c r="G506" s="28">
        <f t="shared" ca="1" si="74"/>
        <v>-4.5655614396295036E-2</v>
      </c>
      <c r="H506" s="26">
        <f t="shared" ca="1" si="79"/>
        <v>7.6994112066743838</v>
      </c>
      <c r="I506" s="25">
        <f t="shared" ca="1" si="80"/>
        <v>3.3680054593090971</v>
      </c>
    </row>
    <row r="507" spans="1:9" x14ac:dyDescent="0.45">
      <c r="A507" s="5">
        <f t="shared" si="75"/>
        <v>505</v>
      </c>
      <c r="B507" s="10">
        <f t="shared" si="72"/>
        <v>10.1</v>
      </c>
      <c r="C507" s="26">
        <f t="shared" si="76"/>
        <v>3.2422933343328202</v>
      </c>
      <c r="D507" s="27">
        <f t="shared" ca="1" si="73"/>
        <v>2.7656361659659262E-2</v>
      </c>
      <c r="E507" s="26">
        <f t="shared" ca="1" si="78"/>
        <v>3.2699496959924796</v>
      </c>
      <c r="F507" s="18">
        <f t="shared" si="77"/>
        <v>7.7422933343328202</v>
      </c>
      <c r="G507" s="28">
        <f t="shared" ca="1" si="74"/>
        <v>0.1188061865598018</v>
      </c>
      <c r="H507" s="26">
        <f t="shared" ca="1" si="79"/>
        <v>7.8610995208926218</v>
      </c>
      <c r="I507" s="25">
        <f t="shared" ca="1" si="80"/>
        <v>3.3680054593090971</v>
      </c>
    </row>
    <row r="508" spans="1:9" x14ac:dyDescent="0.45">
      <c r="A508" s="5">
        <f t="shared" si="75"/>
        <v>506</v>
      </c>
      <c r="B508" s="10">
        <f t="shared" si="72"/>
        <v>10.120000000000001</v>
      </c>
      <c r="C508" s="26">
        <f t="shared" si="76"/>
        <v>3.2389049115077002</v>
      </c>
      <c r="D508" s="27">
        <f t="shared" ca="1" si="73"/>
        <v>-8.0397068691316076E-2</v>
      </c>
      <c r="E508" s="26">
        <f t="shared" ca="1" si="78"/>
        <v>3.158507842816384</v>
      </c>
      <c r="F508" s="18">
        <f t="shared" si="77"/>
        <v>7.7389049115077002</v>
      </c>
      <c r="G508" s="28">
        <f t="shared" ca="1" si="74"/>
        <v>1.0568217260650686E-2</v>
      </c>
      <c r="H508" s="26">
        <f t="shared" ca="1" si="79"/>
        <v>7.7494731287683507</v>
      </c>
      <c r="I508" s="25">
        <f t="shared" ca="1" si="80"/>
        <v>3.3680054593090971</v>
      </c>
    </row>
    <row r="509" spans="1:9" x14ac:dyDescent="0.45">
      <c r="A509" s="5">
        <f t="shared" si="75"/>
        <v>507</v>
      </c>
      <c r="B509" s="10">
        <f t="shared" si="72"/>
        <v>10.14</v>
      </c>
      <c r="C509" s="26">
        <f t="shared" si="76"/>
        <v>3.2349023886379493</v>
      </c>
      <c r="D509" s="27">
        <f t="shared" ca="1" si="73"/>
        <v>-2.0711942060368638E-2</v>
      </c>
      <c r="E509" s="26">
        <f t="shared" ca="1" si="78"/>
        <v>3.2141904465775806</v>
      </c>
      <c r="F509" s="18">
        <f t="shared" si="77"/>
        <v>7.7349023886379493</v>
      </c>
      <c r="G509" s="28">
        <f t="shared" ca="1" si="74"/>
        <v>5.666443835800497E-2</v>
      </c>
      <c r="H509" s="26">
        <f t="shared" ca="1" si="79"/>
        <v>7.7915668269959539</v>
      </c>
      <c r="I509" s="25">
        <f t="shared" ca="1" si="80"/>
        <v>3.3680054593090971</v>
      </c>
    </row>
    <row r="510" spans="1:9" x14ac:dyDescent="0.45">
      <c r="A510" s="5">
        <f t="shared" si="75"/>
        <v>508</v>
      </c>
      <c r="B510" s="10">
        <f t="shared" si="72"/>
        <v>10.16</v>
      </c>
      <c r="C510" s="26">
        <f t="shared" si="76"/>
        <v>3.2302867532861947</v>
      </c>
      <c r="D510" s="27">
        <f t="shared" ca="1" si="73"/>
        <v>-2.5850533278248294E-2</v>
      </c>
      <c r="E510" s="26">
        <f t="shared" ca="1" si="78"/>
        <v>3.2044362200079464</v>
      </c>
      <c r="F510" s="18">
        <f t="shared" si="77"/>
        <v>7.7302867532861947</v>
      </c>
      <c r="G510" s="28">
        <f t="shared" ca="1" si="74"/>
        <v>0.10784839037056854</v>
      </c>
      <c r="H510" s="26">
        <f t="shared" ca="1" si="79"/>
        <v>7.8381351436567632</v>
      </c>
      <c r="I510" s="25">
        <f t="shared" ca="1" si="80"/>
        <v>3.3680054593090971</v>
      </c>
    </row>
    <row r="511" spans="1:9" x14ac:dyDescent="0.45">
      <c r="A511" s="5">
        <f t="shared" si="75"/>
        <v>509</v>
      </c>
      <c r="B511" s="10">
        <f t="shared" si="72"/>
        <v>10.18</v>
      </c>
      <c r="C511" s="26">
        <f t="shared" si="76"/>
        <v>3.2250591442913938</v>
      </c>
      <c r="D511" s="27">
        <f t="shared" ca="1" si="73"/>
        <v>-0.1248024015031044</v>
      </c>
      <c r="E511" s="26">
        <f t="shared" ca="1" si="78"/>
        <v>3.1002567427882894</v>
      </c>
      <c r="F511" s="18">
        <f t="shared" si="77"/>
        <v>7.7250591442913938</v>
      </c>
      <c r="G511" s="28">
        <f t="shared" ca="1" si="74"/>
        <v>-6.062551570106936E-2</v>
      </c>
      <c r="H511" s="26">
        <f t="shared" ca="1" si="79"/>
        <v>7.6644336285903245</v>
      </c>
      <c r="I511" s="25">
        <f t="shared" ca="1" si="80"/>
        <v>3.3680054593090971</v>
      </c>
    </row>
    <row r="512" spans="1:9" x14ac:dyDescent="0.45">
      <c r="A512" s="5">
        <f t="shared" si="75"/>
        <v>510</v>
      </c>
      <c r="B512" s="10">
        <f t="shared" si="72"/>
        <v>10.200000000000001</v>
      </c>
      <c r="C512" s="26">
        <f t="shared" si="76"/>
        <v>3.2192208514878446</v>
      </c>
      <c r="D512" s="27">
        <f t="shared" ca="1" si="73"/>
        <v>-9.672662815758834E-2</v>
      </c>
      <c r="E512" s="26">
        <f t="shared" ca="1" si="78"/>
        <v>3.1224942233302562</v>
      </c>
      <c r="F512" s="18">
        <f t="shared" si="77"/>
        <v>7.7192208514878446</v>
      </c>
      <c r="G512" s="28">
        <f t="shared" ca="1" si="74"/>
        <v>-0.11426673492919215</v>
      </c>
      <c r="H512" s="26">
        <f t="shared" ca="1" si="79"/>
        <v>7.6049541165586527</v>
      </c>
      <c r="I512" s="25">
        <f t="shared" ca="1" si="80"/>
        <v>3.3680054593090971</v>
      </c>
    </row>
    <row r="513" spans="1:9" x14ac:dyDescent="0.45">
      <c r="A513" s="5">
        <f t="shared" si="75"/>
        <v>511</v>
      </c>
      <c r="B513" s="10">
        <f t="shared" si="72"/>
        <v>10.220000000000001</v>
      </c>
      <c r="C513" s="26">
        <f t="shared" si="76"/>
        <v>3.2127733153869347</v>
      </c>
      <c r="D513" s="27">
        <f t="shared" ca="1" si="73"/>
        <v>-6.7732029922684067E-2</v>
      </c>
      <c r="E513" s="26">
        <f t="shared" ca="1" si="78"/>
        <v>3.1450412854642504</v>
      </c>
      <c r="F513" s="18">
        <f t="shared" si="77"/>
        <v>7.7127733153869347</v>
      </c>
      <c r="G513" s="28">
        <f t="shared" ca="1" si="74"/>
        <v>-0.11656477439302901</v>
      </c>
      <c r="H513" s="26">
        <f t="shared" ca="1" si="79"/>
        <v>7.5962085409939055</v>
      </c>
      <c r="I513" s="25">
        <f t="shared" ca="1" si="80"/>
        <v>3.3680054593090971</v>
      </c>
    </row>
    <row r="514" spans="1:9" x14ac:dyDescent="0.45">
      <c r="A514" s="5">
        <f t="shared" si="75"/>
        <v>512</v>
      </c>
      <c r="B514" s="10">
        <f t="shared" ref="B514:B577" si="81">A514*Ts</f>
        <v>10.24</v>
      </c>
      <c r="C514" s="26">
        <f t="shared" si="76"/>
        <v>3.2057181268217212</v>
      </c>
      <c r="D514" s="27">
        <f t="shared" ref="D514:D577" ca="1" si="82">RAND()*noise -(noise/2)</f>
        <v>-9.6913998876936941E-2</v>
      </c>
      <c r="E514" s="26">
        <f t="shared" ca="1" si="78"/>
        <v>3.1088041279447842</v>
      </c>
      <c r="F514" s="18">
        <f t="shared" si="77"/>
        <v>7.7057181268217212</v>
      </c>
      <c r="G514" s="28">
        <f t="shared" ref="G514:G577" ca="1" si="83">RAND()*noise -(noise/2)</f>
        <v>5.5628097957860112E-2</v>
      </c>
      <c r="H514" s="26">
        <f t="shared" ca="1" si="79"/>
        <v>7.7613462247795812</v>
      </c>
      <c r="I514" s="25">
        <f t="shared" ca="1" si="80"/>
        <v>3.3680054593090971</v>
      </c>
    </row>
    <row r="515" spans="1:9" x14ac:dyDescent="0.45">
      <c r="A515" s="5">
        <f t="shared" si="75"/>
        <v>513</v>
      </c>
      <c r="B515" s="10">
        <f t="shared" si="81"/>
        <v>10.26</v>
      </c>
      <c r="C515" s="26">
        <f t="shared" si="76"/>
        <v>3.1980570265544142</v>
      </c>
      <c r="D515" s="27">
        <f t="shared" ca="1" si="82"/>
        <v>6.2395045343788175E-2</v>
      </c>
      <c r="E515" s="26">
        <f t="shared" ca="1" si="78"/>
        <v>3.2604520718982024</v>
      </c>
      <c r="F515" s="18">
        <f t="shared" si="77"/>
        <v>7.6980570265544142</v>
      </c>
      <c r="G515" s="28">
        <f t="shared" ca="1" si="83"/>
        <v>0.11883863084210469</v>
      </c>
      <c r="H515" s="26">
        <f t="shared" ca="1" si="79"/>
        <v>7.8168956573965191</v>
      </c>
      <c r="I515" s="25">
        <f t="shared" ca="1" si="80"/>
        <v>3.3680054593090971</v>
      </c>
    </row>
    <row r="516" spans="1:9" x14ac:dyDescent="0.45">
      <c r="A516" s="5">
        <f t="shared" ref="A516:A579" si="84">A515+1</f>
        <v>514</v>
      </c>
      <c r="B516" s="10">
        <f t="shared" si="81"/>
        <v>10.28</v>
      </c>
      <c r="C516" s="26">
        <f t="shared" si="76"/>
        <v>3.189791904846869</v>
      </c>
      <c r="D516" s="27">
        <f t="shared" ca="1" si="82"/>
        <v>-4.0607991435649693E-3</v>
      </c>
      <c r="E516" s="26">
        <f t="shared" ca="1" si="78"/>
        <v>3.185731105703304</v>
      </c>
      <c r="F516" s="18">
        <f t="shared" si="77"/>
        <v>7.689791904846869</v>
      </c>
      <c r="G516" s="28">
        <f t="shared" ca="1" si="83"/>
        <v>2.7796692058572464E-2</v>
      </c>
      <c r="H516" s="26">
        <f t="shared" ca="1" si="79"/>
        <v>7.7175885969054416</v>
      </c>
      <c r="I516" s="25">
        <f t="shared" ca="1" si="80"/>
        <v>3.3680054593090971</v>
      </c>
    </row>
    <row r="517" spans="1:9" x14ac:dyDescent="0.45">
      <c r="A517" s="5">
        <f t="shared" si="84"/>
        <v>515</v>
      </c>
      <c r="B517" s="10">
        <f t="shared" si="81"/>
        <v>10.3</v>
      </c>
      <c r="C517" s="26">
        <f t="shared" si="76"/>
        <v>3.1809248009941911</v>
      </c>
      <c r="D517" s="27">
        <f t="shared" ca="1" si="82"/>
        <v>0.10013208774541232</v>
      </c>
      <c r="E517" s="26">
        <f t="shared" ca="1" si="78"/>
        <v>3.2810568887396032</v>
      </c>
      <c r="F517" s="18">
        <f t="shared" si="77"/>
        <v>7.6809248009941911</v>
      </c>
      <c r="G517" s="28">
        <f t="shared" ca="1" si="83"/>
        <v>4.6634387718927417E-2</v>
      </c>
      <c r="H517" s="26">
        <f t="shared" ca="1" si="79"/>
        <v>7.7275591887131183</v>
      </c>
      <c r="I517" s="25">
        <f t="shared" ca="1" si="80"/>
        <v>3.3680054593090971</v>
      </c>
    </row>
    <row r="518" spans="1:9" x14ac:dyDescent="0.45">
      <c r="A518" s="5">
        <f t="shared" si="84"/>
        <v>516</v>
      </c>
      <c r="B518" s="10">
        <f t="shared" si="81"/>
        <v>10.32</v>
      </c>
      <c r="C518" s="26">
        <f t="shared" si="76"/>
        <v>3.1714579028215777</v>
      </c>
      <c r="D518" s="27">
        <f t="shared" ca="1" si="82"/>
        <v>-1.1932812428555678E-2</v>
      </c>
      <c r="E518" s="26">
        <f t="shared" ca="1" si="78"/>
        <v>3.1595250903930219</v>
      </c>
      <c r="F518" s="18">
        <f t="shared" si="77"/>
        <v>7.6714579028215777</v>
      </c>
      <c r="G518" s="28">
        <f t="shared" ca="1" si="83"/>
        <v>5.2308740283831978E-2</v>
      </c>
      <c r="H518" s="26">
        <f t="shared" ca="1" si="79"/>
        <v>7.7237666431054093</v>
      </c>
      <c r="I518" s="25">
        <f t="shared" ca="1" si="80"/>
        <v>3.3680054593090971</v>
      </c>
    </row>
    <row r="519" spans="1:9" x14ac:dyDescent="0.45">
      <c r="A519" s="5">
        <f t="shared" si="84"/>
        <v>517</v>
      </c>
      <c r="B519" s="10">
        <f t="shared" si="81"/>
        <v>10.34</v>
      </c>
      <c r="C519" s="26">
        <f t="shared" si="76"/>
        <v>3.1613935461444953</v>
      </c>
      <c r="D519" s="27">
        <f t="shared" ca="1" si="82"/>
        <v>4.0733769535762548E-2</v>
      </c>
      <c r="E519" s="26">
        <f t="shared" ca="1" si="78"/>
        <v>3.2021273156802579</v>
      </c>
      <c r="F519" s="18">
        <f t="shared" si="77"/>
        <v>7.6613935461444953</v>
      </c>
      <c r="G519" s="28">
        <f t="shared" ca="1" si="83"/>
        <v>0.10880783278693523</v>
      </c>
      <c r="H519" s="26">
        <f t="shared" ca="1" si="79"/>
        <v>7.7702013789314304</v>
      </c>
      <c r="I519" s="25">
        <f t="shared" ca="1" si="80"/>
        <v>3.3680054593090971</v>
      </c>
    </row>
    <row r="520" spans="1:9" x14ac:dyDescent="0.45">
      <c r="A520" s="5">
        <f t="shared" si="84"/>
        <v>518</v>
      </c>
      <c r="B520" s="10">
        <f t="shared" si="81"/>
        <v>10.36</v>
      </c>
      <c r="C520" s="26">
        <f t="shared" si="76"/>
        <v>3.150734214192358</v>
      </c>
      <c r="D520" s="27">
        <f t="shared" ca="1" si="82"/>
        <v>-3.1237704720120996E-2</v>
      </c>
      <c r="E520" s="26">
        <f t="shared" ca="1" si="78"/>
        <v>3.1194965094722371</v>
      </c>
      <c r="F520" s="18">
        <f t="shared" si="77"/>
        <v>7.650734214192358</v>
      </c>
      <c r="G520" s="28">
        <f t="shared" ca="1" si="83"/>
        <v>-4.6395852797023907E-2</v>
      </c>
      <c r="H520" s="26">
        <f t="shared" ca="1" si="79"/>
        <v>7.6043383613953344</v>
      </c>
      <c r="I520" s="25">
        <f t="shared" ca="1" si="80"/>
        <v>3.3680054593090971</v>
      </c>
    </row>
    <row r="521" spans="1:9" x14ac:dyDescent="0.45">
      <c r="A521" s="5">
        <f t="shared" si="84"/>
        <v>519</v>
      </c>
      <c r="B521" s="10">
        <f t="shared" si="81"/>
        <v>10.38</v>
      </c>
      <c r="C521" s="26">
        <f t="shared" si="76"/>
        <v>3.1394825369958248</v>
      </c>
      <c r="D521" s="27">
        <f t="shared" ca="1" si="82"/>
        <v>2.435868031828059E-2</v>
      </c>
      <c r="E521" s="26">
        <f t="shared" ca="1" si="78"/>
        <v>3.1638412173141055</v>
      </c>
      <c r="F521" s="18">
        <f t="shared" si="77"/>
        <v>7.6394825369958248</v>
      </c>
      <c r="G521" s="28">
        <f t="shared" ca="1" si="83"/>
        <v>-2.2360528407244951E-2</v>
      </c>
      <c r="H521" s="26">
        <f t="shared" ca="1" si="79"/>
        <v>7.6171220085885798</v>
      </c>
      <c r="I521" s="25">
        <f t="shared" ca="1" si="80"/>
        <v>3.3680054593090971</v>
      </c>
    </row>
    <row r="522" spans="1:9" x14ac:dyDescent="0.45">
      <c r="A522" s="5">
        <f t="shared" si="84"/>
        <v>520</v>
      </c>
      <c r="B522" s="10">
        <f t="shared" si="81"/>
        <v>10.4</v>
      </c>
      <c r="C522" s="26">
        <f t="shared" si="76"/>
        <v>3.1276412907378841</v>
      </c>
      <c r="D522" s="27">
        <f t="shared" ca="1" si="82"/>
        <v>4.547510773505567E-2</v>
      </c>
      <c r="E522" s="26">
        <f t="shared" ca="1" si="78"/>
        <v>3.1731163984729398</v>
      </c>
      <c r="F522" s="18">
        <f t="shared" si="77"/>
        <v>7.6276412907378841</v>
      </c>
      <c r="G522" s="28">
        <f t="shared" ca="1" si="83"/>
        <v>9.2490905296457843E-2</v>
      </c>
      <c r="H522" s="26">
        <f t="shared" ca="1" si="79"/>
        <v>7.7201321960343421</v>
      </c>
      <c r="I522" s="25">
        <f t="shared" ca="1" si="80"/>
        <v>3.3680054593090971</v>
      </c>
    </row>
    <row r="523" spans="1:9" x14ac:dyDescent="0.45">
      <c r="A523" s="5">
        <f t="shared" si="84"/>
        <v>521</v>
      </c>
      <c r="B523" s="10">
        <f t="shared" si="81"/>
        <v>10.42</v>
      </c>
      <c r="C523" s="26">
        <f t="shared" si="76"/>
        <v>3.1152133970688638</v>
      </c>
      <c r="D523" s="27">
        <f t="shared" ca="1" si="82"/>
        <v>6.7108488726439763E-3</v>
      </c>
      <c r="E523" s="26">
        <f t="shared" ca="1" si="78"/>
        <v>3.121924245941508</v>
      </c>
      <c r="F523" s="18">
        <f t="shared" si="77"/>
        <v>7.6152133970688638</v>
      </c>
      <c r="G523" s="28">
        <f t="shared" ca="1" si="83"/>
        <v>-9.3224638345065641E-2</v>
      </c>
      <c r="H523" s="26">
        <f t="shared" ca="1" si="79"/>
        <v>7.5219887587237979</v>
      </c>
      <c r="I523" s="25">
        <f t="shared" ca="1" si="80"/>
        <v>3.3680054593090971</v>
      </c>
    </row>
    <row r="524" spans="1:9" x14ac:dyDescent="0.45">
      <c r="A524" s="5">
        <f t="shared" si="84"/>
        <v>522</v>
      </c>
      <c r="B524" s="10">
        <f t="shared" si="81"/>
        <v>10.44</v>
      </c>
      <c r="C524" s="26">
        <f t="shared" si="76"/>
        <v>3.1022019223855644</v>
      </c>
      <c r="D524" s="27">
        <f t="shared" ca="1" si="82"/>
        <v>-3.8674296333562785E-2</v>
      </c>
      <c r="E524" s="26">
        <f t="shared" ca="1" si="78"/>
        <v>3.0635276260520015</v>
      </c>
      <c r="F524" s="18">
        <f t="shared" si="77"/>
        <v>7.6022019223855644</v>
      </c>
      <c r="G524" s="28">
        <f t="shared" ca="1" si="83"/>
        <v>4.0203321968486111E-2</v>
      </c>
      <c r="H524" s="26">
        <f t="shared" ca="1" si="79"/>
        <v>7.6424052443540509</v>
      </c>
      <c r="I524" s="25">
        <f t="shared" ca="1" si="80"/>
        <v>3.3680054593090971</v>
      </c>
    </row>
    <row r="525" spans="1:9" x14ac:dyDescent="0.45">
      <c r="A525" s="5">
        <f t="shared" si="84"/>
        <v>523</v>
      </c>
      <c r="B525" s="10">
        <f t="shared" si="81"/>
        <v>10.46</v>
      </c>
      <c r="C525" s="26">
        <f t="shared" si="76"/>
        <v>3.0886100770746676</v>
      </c>
      <c r="D525" s="27">
        <f t="shared" ca="1" si="82"/>
        <v>2.4242293856087199E-2</v>
      </c>
      <c r="E525" s="26">
        <f t="shared" ca="1" si="78"/>
        <v>3.1128523709307547</v>
      </c>
      <c r="F525" s="18">
        <f t="shared" si="77"/>
        <v>7.5886100770746676</v>
      </c>
      <c r="G525" s="28">
        <f t="shared" ca="1" si="83"/>
        <v>8.2289855523589778E-2</v>
      </c>
      <c r="H525" s="26">
        <f t="shared" ca="1" si="79"/>
        <v>7.6708999325982576</v>
      </c>
      <c r="I525" s="25">
        <f t="shared" ca="1" si="80"/>
        <v>3.3680054593090971</v>
      </c>
    </row>
    <row r="526" spans="1:9" x14ac:dyDescent="0.45">
      <c r="A526" s="5">
        <f t="shared" si="84"/>
        <v>524</v>
      </c>
      <c r="B526" s="10">
        <f t="shared" si="81"/>
        <v>10.48</v>
      </c>
      <c r="C526" s="26">
        <f t="shared" si="76"/>
        <v>3.0744412147206281</v>
      </c>
      <c r="D526" s="27">
        <f t="shared" ca="1" si="82"/>
        <v>-2.8107945211844204E-2</v>
      </c>
      <c r="E526" s="26">
        <f t="shared" ca="1" si="78"/>
        <v>3.0463332695087839</v>
      </c>
      <c r="F526" s="18">
        <f t="shared" si="77"/>
        <v>7.5744412147206281</v>
      </c>
      <c r="G526" s="28">
        <f t="shared" ca="1" si="83"/>
        <v>0.12406584657282904</v>
      </c>
      <c r="H526" s="26">
        <f t="shared" ca="1" si="79"/>
        <v>7.6985070612934567</v>
      </c>
      <c r="I526" s="25">
        <f t="shared" ca="1" si="80"/>
        <v>3.3680054593090971</v>
      </c>
    </row>
    <row r="527" spans="1:9" x14ac:dyDescent="0.45">
      <c r="A527" s="5">
        <f t="shared" si="84"/>
        <v>525</v>
      </c>
      <c r="B527" s="10">
        <f t="shared" si="81"/>
        <v>10.5</v>
      </c>
      <c r="C527" s="26">
        <f t="shared" si="76"/>
        <v>3.059698831278217</v>
      </c>
      <c r="D527" s="27">
        <f t="shared" ca="1" si="82"/>
        <v>3.8349273993679073E-2</v>
      </c>
      <c r="E527" s="26">
        <f t="shared" ca="1" si="78"/>
        <v>3.098048105271896</v>
      </c>
      <c r="F527" s="18">
        <f t="shared" si="77"/>
        <v>7.559698831278217</v>
      </c>
      <c r="G527" s="28">
        <f t="shared" ca="1" si="83"/>
        <v>-6.972710115023581E-2</v>
      </c>
      <c r="H527" s="26">
        <f t="shared" ca="1" si="79"/>
        <v>7.4899717301279809</v>
      </c>
      <c r="I527" s="25">
        <f t="shared" ca="1" si="80"/>
        <v>3.3680054593090971</v>
      </c>
    </row>
    <row r="528" spans="1:9" x14ac:dyDescent="0.45">
      <c r="A528" s="5">
        <f t="shared" si="84"/>
        <v>526</v>
      </c>
      <c r="B528" s="10">
        <f t="shared" si="81"/>
        <v>10.52</v>
      </c>
      <c r="C528" s="26">
        <f t="shared" si="76"/>
        <v>3.0443865642099537</v>
      </c>
      <c r="D528" s="27">
        <f t="shared" ca="1" si="82"/>
        <v>-1.2123477046609987E-2</v>
      </c>
      <c r="E528" s="26">
        <f t="shared" ca="1" si="78"/>
        <v>3.0322630871633436</v>
      </c>
      <c r="F528" s="18">
        <f t="shared" si="77"/>
        <v>7.5443865642099537</v>
      </c>
      <c r="G528" s="28">
        <f t="shared" ca="1" si="83"/>
        <v>-9.6707237080872616E-2</v>
      </c>
      <c r="H528" s="26">
        <f t="shared" ca="1" si="79"/>
        <v>7.4476793271290811</v>
      </c>
      <c r="I528" s="25">
        <f t="shared" ca="1" si="80"/>
        <v>3.3680054593090971</v>
      </c>
    </row>
    <row r="529" spans="1:9" x14ac:dyDescent="0.45">
      <c r="A529" s="5">
        <f t="shared" si="84"/>
        <v>527</v>
      </c>
      <c r="B529" s="10">
        <f t="shared" si="81"/>
        <v>10.540000000000001</v>
      </c>
      <c r="C529" s="26">
        <f t="shared" si="76"/>
        <v>3.0285081915886121</v>
      </c>
      <c r="D529" s="27">
        <f t="shared" ca="1" si="82"/>
        <v>-0.10776521898039806</v>
      </c>
      <c r="E529" s="26">
        <f t="shared" ca="1" si="78"/>
        <v>2.9207429726082141</v>
      </c>
      <c r="F529" s="18">
        <f t="shared" si="77"/>
        <v>7.5285081915886121</v>
      </c>
      <c r="G529" s="28">
        <f t="shared" ca="1" si="83"/>
        <v>0.12023099686335276</v>
      </c>
      <c r="H529" s="26">
        <f t="shared" ca="1" si="79"/>
        <v>7.6487391884519651</v>
      </c>
      <c r="I529" s="25">
        <f t="shared" ca="1" si="80"/>
        <v>3.3680054593090971</v>
      </c>
    </row>
    <row r="530" spans="1:9" x14ac:dyDescent="0.45">
      <c r="A530" s="5">
        <f t="shared" si="84"/>
        <v>528</v>
      </c>
      <c r="B530" s="10">
        <f t="shared" si="81"/>
        <v>10.56</v>
      </c>
      <c r="C530" s="26">
        <f t="shared" si="76"/>
        <v>3.0120676311650492</v>
      </c>
      <c r="D530" s="27">
        <f t="shared" ca="1" si="82"/>
        <v>-0.12036523747350752</v>
      </c>
      <c r="E530" s="26">
        <f t="shared" ca="1" si="78"/>
        <v>2.8917023936915416</v>
      </c>
      <c r="F530" s="18">
        <f t="shared" si="77"/>
        <v>7.5120676311650492</v>
      </c>
      <c r="G530" s="28">
        <f t="shared" ca="1" si="83"/>
        <v>-2.2148347402597579E-2</v>
      </c>
      <c r="H530" s="26">
        <f t="shared" ca="1" si="79"/>
        <v>7.4899192837624513</v>
      </c>
      <c r="I530" s="25">
        <f t="shared" ca="1" si="80"/>
        <v>3.3680054593090971</v>
      </c>
    </row>
    <row r="531" spans="1:9" x14ac:dyDescent="0.45">
      <c r="A531" s="5">
        <f t="shared" si="84"/>
        <v>529</v>
      </c>
      <c r="B531" s="10">
        <f t="shared" si="81"/>
        <v>10.58</v>
      </c>
      <c r="C531" s="26">
        <f t="shared" si="76"/>
        <v>2.9950689394015386</v>
      </c>
      <c r="D531" s="27">
        <f t="shared" ca="1" si="82"/>
        <v>-3.7358265538900454E-2</v>
      </c>
      <c r="E531" s="26">
        <f t="shared" ca="1" si="78"/>
        <v>2.9577106738626382</v>
      </c>
      <c r="F531" s="18">
        <f t="shared" si="77"/>
        <v>7.4950689394015386</v>
      </c>
      <c r="G531" s="28">
        <f t="shared" ca="1" si="83"/>
        <v>0.11130603262495789</v>
      </c>
      <c r="H531" s="26">
        <f t="shared" ca="1" si="79"/>
        <v>7.6063749720264964</v>
      </c>
      <c r="I531" s="25">
        <f t="shared" ca="1" si="80"/>
        <v>3.3680054593090971</v>
      </c>
    </row>
    <row r="532" spans="1:9" x14ac:dyDescent="0.45">
      <c r="A532" s="5">
        <f t="shared" si="84"/>
        <v>530</v>
      </c>
      <c r="B532" s="10">
        <f t="shared" si="81"/>
        <v>10.6</v>
      </c>
      <c r="C532" s="26">
        <f t="shared" si="76"/>
        <v>2.9775163104709206</v>
      </c>
      <c r="D532" s="27">
        <f t="shared" ca="1" si="82"/>
        <v>-4.1596267199025372E-2</v>
      </c>
      <c r="E532" s="26">
        <f t="shared" ca="1" si="78"/>
        <v>2.9359200432718953</v>
      </c>
      <c r="F532" s="18">
        <f t="shared" si="77"/>
        <v>7.4775163104709206</v>
      </c>
      <c r="G532" s="28">
        <f t="shared" ca="1" si="83"/>
        <v>7.1703835295212071E-3</v>
      </c>
      <c r="H532" s="26">
        <f t="shared" ca="1" si="79"/>
        <v>7.484686694000442</v>
      </c>
      <c r="I532" s="25">
        <f t="shared" ca="1" si="80"/>
        <v>3.3680054593090971</v>
      </c>
    </row>
    <row r="533" spans="1:9" x14ac:dyDescent="0.45">
      <c r="A533" s="5">
        <f t="shared" si="84"/>
        <v>531</v>
      </c>
      <c r="B533" s="10">
        <f t="shared" si="81"/>
        <v>10.620000000000001</v>
      </c>
      <c r="C533" s="26">
        <f t="shared" si="76"/>
        <v>2.9594140752217326</v>
      </c>
      <c r="D533" s="27">
        <f t="shared" ca="1" si="82"/>
        <v>9.3127136420360884E-2</v>
      </c>
      <c r="E533" s="26">
        <f t="shared" ca="1" si="78"/>
        <v>3.0525412116420934</v>
      </c>
      <c r="F533" s="18">
        <f t="shared" si="77"/>
        <v>7.4594140752217326</v>
      </c>
      <c r="G533" s="28">
        <f t="shared" ca="1" si="83"/>
        <v>-7.4235781271732082E-2</v>
      </c>
      <c r="H533" s="26">
        <f t="shared" ca="1" si="79"/>
        <v>7.3851782939500001</v>
      </c>
      <c r="I533" s="25">
        <f t="shared" ca="1" si="80"/>
        <v>3.3680054593090971</v>
      </c>
    </row>
    <row r="534" spans="1:9" x14ac:dyDescent="0.45">
      <c r="A534" s="5">
        <f t="shared" si="84"/>
        <v>532</v>
      </c>
      <c r="B534" s="10">
        <f t="shared" si="81"/>
        <v>10.64</v>
      </c>
      <c r="C534" s="26">
        <f t="shared" si="76"/>
        <v>2.9407667001096591</v>
      </c>
      <c r="D534" s="27">
        <f t="shared" ca="1" si="82"/>
        <v>6.8574542613019651E-2</v>
      </c>
      <c r="E534" s="26">
        <f t="shared" ca="1" si="78"/>
        <v>3.0093412427226789</v>
      </c>
      <c r="F534" s="18">
        <f t="shared" si="77"/>
        <v>7.4407667001096591</v>
      </c>
      <c r="G534" s="28">
        <f t="shared" ca="1" si="83"/>
        <v>3.2348984718976515E-2</v>
      </c>
      <c r="H534" s="26">
        <f t="shared" ca="1" si="79"/>
        <v>7.4731156848286355</v>
      </c>
      <c r="I534" s="25">
        <f t="shared" ca="1" si="80"/>
        <v>3.3680054593090971</v>
      </c>
    </row>
    <row r="535" spans="1:9" x14ac:dyDescent="0.45">
      <c r="A535" s="5">
        <f t="shared" si="84"/>
        <v>533</v>
      </c>
      <c r="B535" s="10">
        <f t="shared" si="81"/>
        <v>10.66</v>
      </c>
      <c r="C535" s="26">
        <f t="shared" si="76"/>
        <v>2.9215787860954787</v>
      </c>
      <c r="D535" s="27">
        <f t="shared" ca="1" si="82"/>
        <v>-9.7162408758091956E-2</v>
      </c>
      <c r="E535" s="26">
        <f t="shared" ca="1" si="78"/>
        <v>2.8244163773373869</v>
      </c>
      <c r="F535" s="18">
        <f t="shared" si="77"/>
        <v>7.4215787860954787</v>
      </c>
      <c r="G535" s="28">
        <f t="shared" ca="1" si="83"/>
        <v>-0.11342650166147145</v>
      </c>
      <c r="H535" s="26">
        <f t="shared" ca="1" si="79"/>
        <v>7.3081522844340077</v>
      </c>
      <c r="I535" s="25">
        <f t="shared" ca="1" si="80"/>
        <v>3.3680054593090971</v>
      </c>
    </row>
    <row r="536" spans="1:9" x14ac:dyDescent="0.45">
      <c r="A536" s="5">
        <f t="shared" si="84"/>
        <v>534</v>
      </c>
      <c r="B536" s="10">
        <f t="shared" si="81"/>
        <v>10.68</v>
      </c>
      <c r="C536" s="26">
        <f t="shared" si="76"/>
        <v>2.9018550675098593</v>
      </c>
      <c r="D536" s="27">
        <f t="shared" ca="1" si="82"/>
        <v>-1.4446762360650289E-2</v>
      </c>
      <c r="E536" s="26">
        <f t="shared" ca="1" si="78"/>
        <v>2.8874083051492092</v>
      </c>
      <c r="F536" s="18">
        <f t="shared" si="77"/>
        <v>7.4018550675098593</v>
      </c>
      <c r="G536" s="28">
        <f t="shared" ca="1" si="83"/>
        <v>3.6648956003260458E-2</v>
      </c>
      <c r="H536" s="26">
        <f t="shared" ca="1" si="79"/>
        <v>7.4385040235131195</v>
      </c>
      <c r="I536" s="25">
        <f t="shared" ca="1" si="80"/>
        <v>3.3680054593090971</v>
      </c>
    </row>
    <row r="537" spans="1:9" x14ac:dyDescent="0.45">
      <c r="A537" s="5">
        <f t="shared" si="84"/>
        <v>535</v>
      </c>
      <c r="B537" s="10">
        <f t="shared" si="81"/>
        <v>10.700000000000001</v>
      </c>
      <c r="C537" s="26">
        <f t="shared" si="76"/>
        <v>2.8816004108852296</v>
      </c>
      <c r="D537" s="27">
        <f t="shared" ca="1" si="82"/>
        <v>9.9524424398647976E-2</v>
      </c>
      <c r="E537" s="26">
        <f t="shared" ca="1" si="78"/>
        <v>2.9811248352838775</v>
      </c>
      <c r="F537" s="18">
        <f t="shared" si="77"/>
        <v>7.3816004108852296</v>
      </c>
      <c r="G537" s="28">
        <f t="shared" ca="1" si="83"/>
        <v>-7.3693455861403134E-2</v>
      </c>
      <c r="H537" s="26">
        <f t="shared" ca="1" si="79"/>
        <v>7.3079069550238263</v>
      </c>
      <c r="I537" s="25">
        <f t="shared" ca="1" si="80"/>
        <v>3.3680054593090971</v>
      </c>
    </row>
    <row r="538" spans="1:9" x14ac:dyDescent="0.45">
      <c r="A538" s="5">
        <f t="shared" si="84"/>
        <v>536</v>
      </c>
      <c r="B538" s="10">
        <f t="shared" si="81"/>
        <v>10.72</v>
      </c>
      <c r="C538" s="26">
        <f t="shared" si="76"/>
        <v>2.8608198137550369</v>
      </c>
      <c r="D538" s="27">
        <f t="shared" ca="1" si="82"/>
        <v>3.5626199459113966E-2</v>
      </c>
      <c r="E538" s="26">
        <f t="shared" ca="1" si="78"/>
        <v>2.8964460132141507</v>
      </c>
      <c r="F538" s="18">
        <f t="shared" si="77"/>
        <v>7.3608198137550369</v>
      </c>
      <c r="G538" s="28">
        <f t="shared" ca="1" si="83"/>
        <v>6.6180813889300222E-2</v>
      </c>
      <c r="H538" s="26">
        <f t="shared" ca="1" si="79"/>
        <v>7.427000627644337</v>
      </c>
      <c r="I538" s="25">
        <f t="shared" ca="1" si="80"/>
        <v>3.3680054593090971</v>
      </c>
    </row>
    <row r="539" spans="1:9" x14ac:dyDescent="0.45">
      <c r="A539" s="5">
        <f t="shared" si="84"/>
        <v>537</v>
      </c>
      <c r="B539" s="10">
        <f t="shared" si="81"/>
        <v>10.74</v>
      </c>
      <c r="C539" s="26">
        <f t="shared" si="76"/>
        <v>2.8395184034206755</v>
      </c>
      <c r="D539" s="27">
        <f t="shared" ca="1" si="82"/>
        <v>-0.12386589014344154</v>
      </c>
      <c r="E539" s="26">
        <f t="shared" ca="1" si="78"/>
        <v>2.715652513277234</v>
      </c>
      <c r="F539" s="18">
        <f t="shared" si="77"/>
        <v>7.3395184034206755</v>
      </c>
      <c r="G539" s="28">
        <f t="shared" ca="1" si="83"/>
        <v>7.9069006498354216E-2</v>
      </c>
      <c r="H539" s="26">
        <f t="shared" ca="1" si="79"/>
        <v>7.4185874099190299</v>
      </c>
      <c r="I539" s="25">
        <f t="shared" ca="1" si="80"/>
        <v>3.3680054593090971</v>
      </c>
    </row>
    <row r="540" spans="1:9" x14ac:dyDescent="0.45">
      <c r="A540" s="5">
        <f t="shared" si="84"/>
        <v>538</v>
      </c>
      <c r="B540" s="10">
        <f t="shared" si="81"/>
        <v>10.76</v>
      </c>
      <c r="C540" s="26">
        <f t="shared" si="76"/>
        <v>2.8177014356864056</v>
      </c>
      <c r="D540" s="27">
        <f t="shared" ca="1" si="82"/>
        <v>-6.8868419587786445E-4</v>
      </c>
      <c r="E540" s="26">
        <f t="shared" ca="1" si="78"/>
        <v>2.8170127514905277</v>
      </c>
      <c r="F540" s="18">
        <f t="shared" si="77"/>
        <v>7.3177014356864056</v>
      </c>
      <c r="G540" s="28">
        <f t="shared" ca="1" si="83"/>
        <v>6.9137264953617439E-2</v>
      </c>
      <c r="H540" s="26">
        <f t="shared" ca="1" si="79"/>
        <v>7.3868387006400233</v>
      </c>
      <c r="I540" s="25">
        <f t="shared" ca="1" si="80"/>
        <v>3.3680054593090971</v>
      </c>
    </row>
    <row r="541" spans="1:9" x14ac:dyDescent="0.45">
      <c r="A541" s="5">
        <f t="shared" si="84"/>
        <v>539</v>
      </c>
      <c r="B541" s="10">
        <f t="shared" si="81"/>
        <v>10.78</v>
      </c>
      <c r="C541" s="26">
        <f t="shared" si="76"/>
        <v>2.7953742935625598</v>
      </c>
      <c r="D541" s="27">
        <f t="shared" ca="1" si="82"/>
        <v>9.2776214650441724E-2</v>
      </c>
      <c r="E541" s="26">
        <f t="shared" ca="1" si="78"/>
        <v>2.8881505082130015</v>
      </c>
      <c r="F541" s="18">
        <f t="shared" si="77"/>
        <v>7.2953742935625598</v>
      </c>
      <c r="G541" s="28">
        <f t="shared" ca="1" si="83"/>
        <v>-0.10915768575045026</v>
      </c>
      <c r="H541" s="26">
        <f t="shared" ca="1" si="79"/>
        <v>7.1862166078121099</v>
      </c>
      <c r="I541" s="25">
        <f t="shared" ca="1" si="80"/>
        <v>3.3680054593090971</v>
      </c>
    </row>
    <row r="542" spans="1:9" x14ac:dyDescent="0.45">
      <c r="A542" s="5">
        <f t="shared" si="84"/>
        <v>540</v>
      </c>
      <c r="B542" s="10">
        <f t="shared" si="81"/>
        <v>10.8</v>
      </c>
      <c r="C542" s="26">
        <f t="shared" si="76"/>
        <v>2.7725424859373682</v>
      </c>
      <c r="D542" s="27">
        <f t="shared" ca="1" si="82"/>
        <v>6.969340161485918E-2</v>
      </c>
      <c r="E542" s="26">
        <f t="shared" ca="1" si="78"/>
        <v>2.8422358875522273</v>
      </c>
      <c r="F542" s="18">
        <f t="shared" si="77"/>
        <v>7.2725424859373682</v>
      </c>
      <c r="G542" s="28">
        <f t="shared" ca="1" si="83"/>
        <v>4.5489871322263176E-2</v>
      </c>
      <c r="H542" s="26">
        <f t="shared" ca="1" si="79"/>
        <v>7.3180323572596313</v>
      </c>
      <c r="I542" s="25">
        <f t="shared" ca="1" si="80"/>
        <v>3.3680054593090971</v>
      </c>
    </row>
    <row r="543" spans="1:9" x14ac:dyDescent="0.45">
      <c r="A543" s="5">
        <f t="shared" si="84"/>
        <v>541</v>
      </c>
      <c r="B543" s="10">
        <f t="shared" si="81"/>
        <v>10.82</v>
      </c>
      <c r="C543" s="26">
        <f t="shared" si="76"/>
        <v>2.7492116462177254</v>
      </c>
      <c r="D543" s="27">
        <f t="shared" ca="1" si="82"/>
        <v>-8.9027188721564759E-2</v>
      </c>
      <c r="E543" s="26">
        <f t="shared" ca="1" si="78"/>
        <v>2.6601844574961606</v>
      </c>
      <c r="F543" s="18">
        <f t="shared" si="77"/>
        <v>7.2492116462177254</v>
      </c>
      <c r="G543" s="28">
        <f t="shared" ca="1" si="83"/>
        <v>1.3930665941159992E-2</v>
      </c>
      <c r="H543" s="26">
        <f t="shared" ca="1" si="79"/>
        <v>7.2631423121588856</v>
      </c>
      <c r="I543" s="25">
        <f t="shared" ca="1" si="80"/>
        <v>3.3680054593090971</v>
      </c>
    </row>
    <row r="544" spans="1:9" x14ac:dyDescent="0.45">
      <c r="A544" s="5">
        <f t="shared" si="84"/>
        <v>542</v>
      </c>
      <c r="B544" s="10">
        <f t="shared" si="81"/>
        <v>10.84</v>
      </c>
      <c r="C544" s="26">
        <f t="shared" si="76"/>
        <v>2.7253875309392264</v>
      </c>
      <c r="D544" s="27">
        <f t="shared" ca="1" si="82"/>
        <v>-0.10301981777587252</v>
      </c>
      <c r="E544" s="26">
        <f t="shared" ca="1" si="78"/>
        <v>2.6223677131633538</v>
      </c>
      <c r="F544" s="18">
        <f t="shared" si="77"/>
        <v>7.2253875309392264</v>
      </c>
      <c r="G544" s="28">
        <f t="shared" ca="1" si="83"/>
        <v>5.0518142817608913E-2</v>
      </c>
      <c r="H544" s="26">
        <f t="shared" ca="1" si="79"/>
        <v>7.2759056737568351</v>
      </c>
      <c r="I544" s="25">
        <f t="shared" ca="1" si="80"/>
        <v>3.3680054593090971</v>
      </c>
    </row>
    <row r="545" spans="1:9" x14ac:dyDescent="0.45">
      <c r="A545" s="5">
        <f t="shared" si="84"/>
        <v>543</v>
      </c>
      <c r="B545" s="10">
        <f t="shared" si="81"/>
        <v>10.86</v>
      </c>
      <c r="C545" s="26">
        <f t="shared" si="76"/>
        <v>2.7010760183458249</v>
      </c>
      <c r="D545" s="27">
        <f t="shared" ca="1" si="82"/>
        <v>-0.11116122025374423</v>
      </c>
      <c r="E545" s="26">
        <f t="shared" ca="1" si="78"/>
        <v>2.5899147980920807</v>
      </c>
      <c r="F545" s="18">
        <f t="shared" si="77"/>
        <v>7.2010760183458249</v>
      </c>
      <c r="G545" s="28">
        <f t="shared" ca="1" si="83"/>
        <v>-1.5875833194453626E-4</v>
      </c>
      <c r="H545" s="26">
        <f t="shared" ca="1" si="79"/>
        <v>7.2009172600138802</v>
      </c>
      <c r="I545" s="25">
        <f t="shared" ca="1" si="80"/>
        <v>3.3680054593090971</v>
      </c>
    </row>
    <row r="546" spans="1:9" x14ac:dyDescent="0.45">
      <c r="A546" s="5">
        <f t="shared" si="84"/>
        <v>544</v>
      </c>
      <c r="B546" s="10">
        <f t="shared" si="81"/>
        <v>10.88</v>
      </c>
      <c r="C546" s="26">
        <f t="shared" si="76"/>
        <v>2.6762831069394721</v>
      </c>
      <c r="D546" s="27">
        <f t="shared" ca="1" si="82"/>
        <v>-2.1608462075768387E-2</v>
      </c>
      <c r="E546" s="26">
        <f t="shared" ca="1" si="78"/>
        <v>2.6546746448637037</v>
      </c>
      <c r="F546" s="18">
        <f t="shared" si="77"/>
        <v>7.1762831069394721</v>
      </c>
      <c r="G546" s="28">
        <f t="shared" ca="1" si="83"/>
        <v>-5.279797606350356E-2</v>
      </c>
      <c r="H546" s="26">
        <f t="shared" ca="1" si="79"/>
        <v>7.1234851308759684</v>
      </c>
      <c r="I546" s="25">
        <f t="shared" ca="1" si="80"/>
        <v>3.3680054593090971</v>
      </c>
    </row>
    <row r="547" spans="1:9" x14ac:dyDescent="0.45">
      <c r="A547" s="5">
        <f t="shared" si="84"/>
        <v>545</v>
      </c>
      <c r="B547" s="10">
        <f t="shared" si="81"/>
        <v>10.9</v>
      </c>
      <c r="C547" s="26">
        <f t="shared" si="76"/>
        <v>2.6510149140000765</v>
      </c>
      <c r="D547" s="27">
        <f t="shared" ca="1" si="82"/>
        <v>-6.7538108400369473E-2</v>
      </c>
      <c r="E547" s="26">
        <f t="shared" ca="1" si="78"/>
        <v>2.583476805599707</v>
      </c>
      <c r="F547" s="18">
        <f t="shared" si="77"/>
        <v>7.1510149140000765</v>
      </c>
      <c r="G547" s="28">
        <f t="shared" ca="1" si="83"/>
        <v>0.11238715867969556</v>
      </c>
      <c r="H547" s="26">
        <f t="shared" ca="1" si="79"/>
        <v>7.2634020726797717</v>
      </c>
      <c r="I547" s="25">
        <f t="shared" ca="1" si="80"/>
        <v>3.3680054593090971</v>
      </c>
    </row>
    <row r="548" spans="1:9" x14ac:dyDescent="0.45">
      <c r="A548" s="5">
        <f t="shared" si="84"/>
        <v>546</v>
      </c>
      <c r="B548" s="10">
        <f t="shared" si="81"/>
        <v>10.92</v>
      </c>
      <c r="C548" s="26">
        <f t="shared" si="76"/>
        <v>2.6252776740761492</v>
      </c>
      <c r="D548" s="27">
        <f t="shared" ca="1" si="82"/>
        <v>-0.10470443151090697</v>
      </c>
      <c r="E548" s="26">
        <f t="shared" ca="1" si="78"/>
        <v>2.5205732425652423</v>
      </c>
      <c r="F548" s="18">
        <f t="shared" si="77"/>
        <v>7.1252776740761492</v>
      </c>
      <c r="G548" s="28">
        <f t="shared" ca="1" si="83"/>
        <v>0.10768953816589502</v>
      </c>
      <c r="H548" s="26">
        <f t="shared" ca="1" si="79"/>
        <v>7.2329672122420439</v>
      </c>
      <c r="I548" s="25">
        <f t="shared" ca="1" si="80"/>
        <v>3.3680054593090971</v>
      </c>
    </row>
    <row r="549" spans="1:9" x14ac:dyDescent="0.45">
      <c r="A549" s="5">
        <f t="shared" si="84"/>
        <v>547</v>
      </c>
      <c r="B549" s="10">
        <f t="shared" si="81"/>
        <v>10.94</v>
      </c>
      <c r="C549" s="26">
        <f t="shared" si="76"/>
        <v>2.5990777374465246</v>
      </c>
      <c r="D549" s="27">
        <f t="shared" ca="1" si="82"/>
        <v>-0.10115127874904581</v>
      </c>
      <c r="E549" s="26">
        <f t="shared" ca="1" si="78"/>
        <v>2.4979264586974788</v>
      </c>
      <c r="F549" s="18">
        <f t="shared" si="77"/>
        <v>7.0990777374465246</v>
      </c>
      <c r="G549" s="28">
        <f t="shared" ca="1" si="83"/>
        <v>-0.10223787977860416</v>
      </c>
      <c r="H549" s="26">
        <f t="shared" ca="1" si="79"/>
        <v>6.9968398576679203</v>
      </c>
      <c r="I549" s="25">
        <f t="shared" ca="1" si="80"/>
        <v>3.3680054593090971</v>
      </c>
    </row>
    <row r="550" spans="1:9" x14ac:dyDescent="0.45">
      <c r="A550" s="5">
        <f t="shared" si="84"/>
        <v>548</v>
      </c>
      <c r="B550" s="10">
        <f t="shared" si="81"/>
        <v>10.96</v>
      </c>
      <c r="C550" s="26">
        <f t="shared" si="76"/>
        <v>2.5724215685535281</v>
      </c>
      <c r="D550" s="27">
        <f t="shared" ca="1" si="82"/>
        <v>-0.10721185274522965</v>
      </c>
      <c r="E550" s="26">
        <f t="shared" ca="1" si="78"/>
        <v>2.4652097158082986</v>
      </c>
      <c r="F550" s="18">
        <f t="shared" si="77"/>
        <v>7.0724215685535281</v>
      </c>
      <c r="G550" s="28">
        <f t="shared" ca="1" si="83"/>
        <v>-8.1162416844754698E-2</v>
      </c>
      <c r="H550" s="26">
        <f t="shared" ca="1" si="79"/>
        <v>6.991259151708773</v>
      </c>
      <c r="I550" s="25">
        <f t="shared" ca="1" si="80"/>
        <v>3.3680054593090971</v>
      </c>
    </row>
    <row r="551" spans="1:9" x14ac:dyDescent="0.45">
      <c r="A551" s="5">
        <f t="shared" si="84"/>
        <v>549</v>
      </c>
      <c r="B551" s="10">
        <f t="shared" si="81"/>
        <v>10.98</v>
      </c>
      <c r="C551" s="26">
        <f t="shared" si="76"/>
        <v>2.5453157444079713</v>
      </c>
      <c r="D551" s="27">
        <f t="shared" ca="1" si="82"/>
        <v>-0.10037077465560357</v>
      </c>
      <c r="E551" s="26">
        <f t="shared" ca="1" si="78"/>
        <v>2.4449449697523677</v>
      </c>
      <c r="F551" s="18">
        <f t="shared" si="77"/>
        <v>7.0453157444079713</v>
      </c>
      <c r="G551" s="28">
        <f t="shared" ca="1" si="83"/>
        <v>9.2967266514732833E-2</v>
      </c>
      <c r="H551" s="26">
        <f t="shared" ca="1" si="79"/>
        <v>7.138283010922704</v>
      </c>
      <c r="I551" s="25">
        <f t="shared" ca="1" si="80"/>
        <v>3.3680054593090971</v>
      </c>
    </row>
    <row r="552" spans="1:9" x14ac:dyDescent="0.45">
      <c r="A552" s="5">
        <f t="shared" si="84"/>
        <v>550</v>
      </c>
      <c r="B552" s="10">
        <f t="shared" si="81"/>
        <v>11</v>
      </c>
      <c r="C552" s="26">
        <f t="shared" si="76"/>
        <v>2.5177669529663689</v>
      </c>
      <c r="D552" s="27">
        <f t="shared" ca="1" si="82"/>
        <v>8.7364310530162165E-2</v>
      </c>
      <c r="E552" s="26">
        <f t="shared" ca="1" si="78"/>
        <v>2.6051312634965309</v>
      </c>
      <c r="F552" s="18">
        <f t="shared" si="77"/>
        <v>7.0177669529663689</v>
      </c>
      <c r="G552" s="28">
        <f t="shared" ca="1" si="83"/>
        <v>9.0655433854724271E-2</v>
      </c>
      <c r="H552" s="26">
        <f t="shared" ca="1" si="79"/>
        <v>7.1084223868210934</v>
      </c>
      <c r="I552" s="25">
        <f t="shared" ca="1" si="80"/>
        <v>3.3680054593090971</v>
      </c>
    </row>
    <row r="553" spans="1:9" x14ac:dyDescent="0.45">
      <c r="A553" s="5">
        <f t="shared" si="84"/>
        <v>551</v>
      </c>
      <c r="B553" s="10">
        <f t="shared" si="81"/>
        <v>11.02</v>
      </c>
      <c r="C553" s="26">
        <f t="shared" si="76"/>
        <v>2.489781991480787</v>
      </c>
      <c r="D553" s="27">
        <f t="shared" ca="1" si="82"/>
        <v>7.5302081620883171E-2</v>
      </c>
      <c r="E553" s="26">
        <f t="shared" ca="1" si="78"/>
        <v>2.5650840731016702</v>
      </c>
      <c r="F553" s="18">
        <f t="shared" si="77"/>
        <v>6.989781991480787</v>
      </c>
      <c r="G553" s="28">
        <f t="shared" ca="1" si="83"/>
        <v>-7.5186843795360225E-2</v>
      </c>
      <c r="H553" s="26">
        <f t="shared" ca="1" si="79"/>
        <v>6.9145951476854268</v>
      </c>
      <c r="I553" s="25">
        <f t="shared" ca="1" si="80"/>
        <v>3.3680054593090971</v>
      </c>
    </row>
    <row r="554" spans="1:9" x14ac:dyDescent="0.45">
      <c r="A554" s="5">
        <f t="shared" si="84"/>
        <v>552</v>
      </c>
      <c r="B554" s="10">
        <f t="shared" si="81"/>
        <v>11.040000000000001</v>
      </c>
      <c r="C554" s="26">
        <f t="shared" si="76"/>
        <v>2.4613677648217207</v>
      </c>
      <c r="D554" s="27">
        <f t="shared" ca="1" si="82"/>
        <v>6.2598161911238542E-2</v>
      </c>
      <c r="E554" s="26">
        <f t="shared" ca="1" si="78"/>
        <v>2.5239659267329593</v>
      </c>
      <c r="F554" s="18">
        <f t="shared" si="77"/>
        <v>6.9613677648217207</v>
      </c>
      <c r="G554" s="28">
        <f t="shared" ca="1" si="83"/>
        <v>-9.7275637111534863E-2</v>
      </c>
      <c r="H554" s="26">
        <f t="shared" ca="1" si="79"/>
        <v>6.8640921277101858</v>
      </c>
      <c r="I554" s="25">
        <f t="shared" ca="1" si="80"/>
        <v>3.3680054593090971</v>
      </c>
    </row>
    <row r="555" spans="1:9" x14ac:dyDescent="0.45">
      <c r="A555" s="5">
        <f t="shared" si="84"/>
        <v>553</v>
      </c>
      <c r="B555" s="10">
        <f t="shared" si="81"/>
        <v>11.06</v>
      </c>
      <c r="C555" s="26">
        <f t="shared" si="76"/>
        <v>2.4325312837744333</v>
      </c>
      <c r="D555" s="27">
        <f t="shared" ca="1" si="82"/>
        <v>0.10335313189229847</v>
      </c>
      <c r="E555" s="26">
        <f t="shared" ca="1" si="78"/>
        <v>2.535884415666732</v>
      </c>
      <c r="F555" s="18">
        <f t="shared" si="77"/>
        <v>6.9325312837744333</v>
      </c>
      <c r="G555" s="28">
        <f t="shared" ca="1" si="83"/>
        <v>-2.3722993991491637E-2</v>
      </c>
      <c r="H555" s="26">
        <f t="shared" ca="1" si="79"/>
        <v>6.9088082897829413</v>
      </c>
      <c r="I555" s="25">
        <f t="shared" ca="1" si="80"/>
        <v>3.3680054593090971</v>
      </c>
    </row>
    <row r="556" spans="1:9" x14ac:dyDescent="0.45">
      <c r="A556" s="5">
        <f t="shared" si="84"/>
        <v>554</v>
      </c>
      <c r="B556" s="10">
        <f t="shared" si="81"/>
        <v>11.08</v>
      </c>
      <c r="C556" s="26">
        <f t="shared" si="76"/>
        <v>2.4032796633091298</v>
      </c>
      <c r="D556" s="27">
        <f t="shared" ca="1" si="82"/>
        <v>3.4534858569870375E-2</v>
      </c>
      <c r="E556" s="26">
        <f t="shared" ca="1" si="78"/>
        <v>2.4378145218789999</v>
      </c>
      <c r="F556" s="18">
        <f t="shared" si="77"/>
        <v>6.9032796633091298</v>
      </c>
      <c r="G556" s="28">
        <f t="shared" ca="1" si="83"/>
        <v>7.3074481785314033E-2</v>
      </c>
      <c r="H556" s="26">
        <f t="shared" ca="1" si="79"/>
        <v>6.9763541450944437</v>
      </c>
      <c r="I556" s="25">
        <f t="shared" ca="1" si="80"/>
        <v>3.3680054593090971</v>
      </c>
    </row>
    <row r="557" spans="1:9" x14ac:dyDescent="0.45">
      <c r="A557" s="5">
        <f t="shared" si="84"/>
        <v>555</v>
      </c>
      <c r="B557" s="10">
        <f t="shared" si="81"/>
        <v>11.1</v>
      </c>
      <c r="C557" s="26">
        <f t="shared" si="76"/>
        <v>2.3736201208254606</v>
      </c>
      <c r="D557" s="27">
        <f t="shared" ca="1" si="82"/>
        <v>5.9418668061728963E-2</v>
      </c>
      <c r="E557" s="26">
        <f t="shared" ca="1" si="78"/>
        <v>2.4330387888871896</v>
      </c>
      <c r="F557" s="18">
        <f t="shared" si="77"/>
        <v>6.8736201208254606</v>
      </c>
      <c r="G557" s="28">
        <f t="shared" ca="1" si="83"/>
        <v>9.7255985303751374E-2</v>
      </c>
      <c r="H557" s="26">
        <f t="shared" ca="1" si="79"/>
        <v>6.9708761061292117</v>
      </c>
      <c r="I557" s="25">
        <f t="shared" ca="1" si="80"/>
        <v>3.3680054593090971</v>
      </c>
    </row>
    <row r="558" spans="1:9" x14ac:dyDescent="0.45">
      <c r="A558" s="5">
        <f t="shared" si="84"/>
        <v>556</v>
      </c>
      <c r="B558" s="10">
        <f t="shared" si="81"/>
        <v>11.120000000000001</v>
      </c>
      <c r="C558" s="26">
        <f t="shared" si="76"/>
        <v>2.3435599743717237</v>
      </c>
      <c r="D558" s="27">
        <f t="shared" ca="1" si="82"/>
        <v>1.4852966943842638E-2</v>
      </c>
      <c r="E558" s="26">
        <f t="shared" ca="1" si="78"/>
        <v>2.3584129413155663</v>
      </c>
      <c r="F558" s="18">
        <f t="shared" si="77"/>
        <v>6.8435599743717237</v>
      </c>
      <c r="G558" s="28">
        <f t="shared" ca="1" si="83"/>
        <v>-3.3607708464816255E-2</v>
      </c>
      <c r="H558" s="26">
        <f t="shared" ca="1" si="79"/>
        <v>6.8099522659069072</v>
      </c>
      <c r="I558" s="25">
        <f t="shared" ca="1" si="80"/>
        <v>3.3680054593090971</v>
      </c>
    </row>
    <row r="559" spans="1:9" x14ac:dyDescent="0.45">
      <c r="A559" s="5">
        <f t="shared" si="84"/>
        <v>557</v>
      </c>
      <c r="B559" s="10">
        <f t="shared" si="81"/>
        <v>11.14</v>
      </c>
      <c r="C559" s="26">
        <f t="shared" ref="C559:C622" si="85">$C$302+(COS((B559-$B$302)*2*PI()/ManPer)-1)*ManAmp/2</f>
        <v>2.313106640839262</v>
      </c>
      <c r="D559" s="27">
        <f t="shared" ca="1" si="82"/>
        <v>8.7831744866794542E-2</v>
      </c>
      <c r="E559" s="26">
        <f t="shared" ca="1" si="78"/>
        <v>2.4009383857060564</v>
      </c>
      <c r="F559" s="18">
        <f t="shared" ref="F559:F622" si="86">$F$302+(COS((B559-$B$302)*2*PI()/ManPer)-1)*ManAmp/2</f>
        <v>6.813106640839262</v>
      </c>
      <c r="G559" s="28">
        <f t="shared" ca="1" si="83"/>
        <v>-6.0428494824902312E-3</v>
      </c>
      <c r="H559" s="26">
        <f t="shared" ca="1" si="79"/>
        <v>6.8070637913567715</v>
      </c>
      <c r="I559" s="25">
        <f t="shared" ca="1" si="80"/>
        <v>3.3680054593090971</v>
      </c>
    </row>
    <row r="560" spans="1:9" x14ac:dyDescent="0.45">
      <c r="A560" s="5">
        <f t="shared" si="84"/>
        <v>558</v>
      </c>
      <c r="B560" s="10">
        <f t="shared" si="81"/>
        <v>11.16</v>
      </c>
      <c r="C560" s="26">
        <f t="shared" si="85"/>
        <v>2.2822676341324417</v>
      </c>
      <c r="D560" s="27">
        <f t="shared" ca="1" si="82"/>
        <v>-0.1036464523964031</v>
      </c>
      <c r="E560" s="26">
        <f t="shared" ca="1" si="78"/>
        <v>2.1786211817360388</v>
      </c>
      <c r="F560" s="18">
        <f t="shared" si="86"/>
        <v>6.7822676341324417</v>
      </c>
      <c r="G560" s="28">
        <f t="shared" ca="1" si="83"/>
        <v>0.11568206954104041</v>
      </c>
      <c r="H560" s="26">
        <f t="shared" ca="1" si="79"/>
        <v>6.8979497036734818</v>
      </c>
      <c r="I560" s="25">
        <f t="shared" ca="1" si="80"/>
        <v>3.3680054593090971</v>
      </c>
    </row>
    <row r="561" spans="1:9" x14ac:dyDescent="0.45">
      <c r="A561" s="5">
        <f t="shared" si="84"/>
        <v>559</v>
      </c>
      <c r="B561" s="10">
        <f t="shared" si="81"/>
        <v>11.18</v>
      </c>
      <c r="C561" s="26">
        <f t="shared" si="85"/>
        <v>2.2510505633147107</v>
      </c>
      <c r="D561" s="27">
        <f t="shared" ca="1" si="82"/>
        <v>7.3624553021093109E-2</v>
      </c>
      <c r="E561" s="26">
        <f t="shared" ref="E561:E602" ca="1" si="87">C561+D561</f>
        <v>2.3246751163358037</v>
      </c>
      <c r="F561" s="18">
        <f t="shared" si="86"/>
        <v>6.7510505633147107</v>
      </c>
      <c r="G561" s="28">
        <f t="shared" ca="1" si="83"/>
        <v>5.0769553190420091E-2</v>
      </c>
      <c r="H561" s="26">
        <f t="shared" ref="H561:H602" ca="1" si="88">F561+G561</f>
        <v>6.8018201165051311</v>
      </c>
      <c r="I561" s="25">
        <f t="shared" ref="I561:I602" ca="1" si="89">MEDIAN(I560,E561,H561)</f>
        <v>3.3680054593090971</v>
      </c>
    </row>
    <row r="562" spans="1:9" x14ac:dyDescent="0.45">
      <c r="A562" s="5">
        <f t="shared" si="84"/>
        <v>560</v>
      </c>
      <c r="B562" s="10">
        <f t="shared" si="81"/>
        <v>11.200000000000001</v>
      </c>
      <c r="C562" s="26">
        <f t="shared" si="85"/>
        <v>2.2194631307311812</v>
      </c>
      <c r="D562" s="27">
        <f t="shared" ca="1" si="82"/>
        <v>-1.6685718298944302E-2</v>
      </c>
      <c r="E562" s="26">
        <f t="shared" ca="1" si="87"/>
        <v>2.202777412432237</v>
      </c>
      <c r="F562" s="18">
        <f t="shared" si="86"/>
        <v>6.7194631307311816</v>
      </c>
      <c r="G562" s="28">
        <f t="shared" ca="1" si="83"/>
        <v>-4.057976846930908E-2</v>
      </c>
      <c r="H562" s="26">
        <f t="shared" ca="1" si="88"/>
        <v>6.6788833622618728</v>
      </c>
      <c r="I562" s="25">
        <f t="shared" ca="1" si="89"/>
        <v>3.3680054593090971</v>
      </c>
    </row>
    <row r="563" spans="1:9" x14ac:dyDescent="0.45">
      <c r="A563" s="5">
        <f t="shared" si="84"/>
        <v>561</v>
      </c>
      <c r="B563" s="10">
        <f t="shared" si="81"/>
        <v>11.22</v>
      </c>
      <c r="C563" s="26">
        <f t="shared" si="85"/>
        <v>2.1875131301081949</v>
      </c>
      <c r="D563" s="27">
        <f t="shared" ca="1" si="82"/>
        <v>-1.8571200852435132E-2</v>
      </c>
      <c r="E563" s="26">
        <f t="shared" ca="1" si="87"/>
        <v>2.1689419292557597</v>
      </c>
      <c r="F563" s="18">
        <f t="shared" si="86"/>
        <v>6.6875131301081954</v>
      </c>
      <c r="G563" s="28">
        <f t="shared" ca="1" si="83"/>
        <v>-5.3676962174035697E-2</v>
      </c>
      <c r="H563" s="26">
        <f t="shared" ca="1" si="88"/>
        <v>6.6338361679341595</v>
      </c>
      <c r="I563" s="25">
        <f t="shared" ca="1" si="89"/>
        <v>3.3680054593090971</v>
      </c>
    </row>
    <row r="564" spans="1:9" x14ac:dyDescent="0.45">
      <c r="A564" s="5">
        <f t="shared" si="84"/>
        <v>562</v>
      </c>
      <c r="B564" s="10">
        <f t="shared" si="81"/>
        <v>11.24</v>
      </c>
      <c r="C564" s="26">
        <f t="shared" si="85"/>
        <v>2.1552084446303272</v>
      </c>
      <c r="D564" s="27">
        <f t="shared" ca="1" si="82"/>
        <v>6.9513483144709926E-2</v>
      </c>
      <c r="E564" s="26">
        <f t="shared" ca="1" si="87"/>
        <v>2.224721927775037</v>
      </c>
      <c r="F564" s="18">
        <f t="shared" si="86"/>
        <v>6.6552084446303272</v>
      </c>
      <c r="G564" s="28">
        <f t="shared" ca="1" si="83"/>
        <v>8.5010916321680369E-2</v>
      </c>
      <c r="H564" s="26">
        <f t="shared" ca="1" si="88"/>
        <v>6.7402193609520076</v>
      </c>
      <c r="I564" s="25">
        <f t="shared" ca="1" si="89"/>
        <v>3.3680054593090971</v>
      </c>
    </row>
    <row r="565" spans="1:9" x14ac:dyDescent="0.45">
      <c r="A565" s="5">
        <f t="shared" si="84"/>
        <v>563</v>
      </c>
      <c r="B565" s="10">
        <f t="shared" si="81"/>
        <v>11.26</v>
      </c>
      <c r="C565" s="26">
        <f t="shared" si="85"/>
        <v>2.1225570449953306</v>
      </c>
      <c r="D565" s="27">
        <f t="shared" ca="1" si="82"/>
        <v>-0.12342974747441257</v>
      </c>
      <c r="E565" s="26">
        <f t="shared" ca="1" si="87"/>
        <v>1.999127297520918</v>
      </c>
      <c r="F565" s="18">
        <f t="shared" si="86"/>
        <v>6.6225570449953306</v>
      </c>
      <c r="G565" s="28">
        <f t="shared" ca="1" si="83"/>
        <v>0.1131643534707763</v>
      </c>
      <c r="H565" s="26">
        <f t="shared" ca="1" si="88"/>
        <v>6.7357213984661071</v>
      </c>
      <c r="I565" s="25">
        <f t="shared" ca="1" si="89"/>
        <v>3.3680054593090971</v>
      </c>
    </row>
    <row r="566" spans="1:9" x14ac:dyDescent="0.45">
      <c r="A566" s="5">
        <f t="shared" si="84"/>
        <v>564</v>
      </c>
      <c r="B566" s="10">
        <f t="shared" si="81"/>
        <v>11.28</v>
      </c>
      <c r="C566" s="26">
        <f t="shared" si="85"/>
        <v>2.0895669874474923</v>
      </c>
      <c r="D566" s="27">
        <f t="shared" ca="1" si="82"/>
        <v>-8.5527737737812137E-2</v>
      </c>
      <c r="E566" s="26">
        <f t="shared" ca="1" si="87"/>
        <v>2.0040392497096802</v>
      </c>
      <c r="F566" s="18">
        <f t="shared" si="86"/>
        <v>6.5895669874474923</v>
      </c>
      <c r="G566" s="28">
        <f t="shared" ca="1" si="83"/>
        <v>2.1753505286940256E-3</v>
      </c>
      <c r="H566" s="26">
        <f t="shared" ca="1" si="88"/>
        <v>6.5917423379761866</v>
      </c>
      <c r="I566" s="25">
        <f t="shared" ca="1" si="89"/>
        <v>3.3680054593090971</v>
      </c>
    </row>
    <row r="567" spans="1:9" x14ac:dyDescent="0.45">
      <c r="A567" s="5">
        <f t="shared" si="84"/>
        <v>565</v>
      </c>
      <c r="B567" s="10">
        <f t="shared" si="81"/>
        <v>11.3</v>
      </c>
      <c r="C567" s="26">
        <f t="shared" si="85"/>
        <v>2.0562464117898713</v>
      </c>
      <c r="D567" s="27">
        <f t="shared" ca="1" si="82"/>
        <v>-8.6494552978439415E-2</v>
      </c>
      <c r="E567" s="26">
        <f t="shared" ca="1" si="87"/>
        <v>1.969751858811432</v>
      </c>
      <c r="F567" s="18">
        <f t="shared" si="86"/>
        <v>6.5562464117898713</v>
      </c>
      <c r="G567" s="28">
        <f t="shared" ca="1" si="83"/>
        <v>3.094327639832517E-2</v>
      </c>
      <c r="H567" s="26">
        <f t="shared" ca="1" si="88"/>
        <v>6.5871896881881966</v>
      </c>
      <c r="I567" s="25">
        <f t="shared" ca="1" si="89"/>
        <v>3.3680054593090971</v>
      </c>
    </row>
    <row r="568" spans="1:9" x14ac:dyDescent="0.45">
      <c r="A568" s="5">
        <f t="shared" si="84"/>
        <v>566</v>
      </c>
      <c r="B568" s="10">
        <f t="shared" si="81"/>
        <v>11.32</v>
      </c>
      <c r="C568" s="26">
        <f t="shared" si="85"/>
        <v>2.0226035393759276</v>
      </c>
      <c r="D568" s="27">
        <f t="shared" ca="1" si="82"/>
        <v>-3.5030823425626662E-2</v>
      </c>
      <c r="E568" s="26">
        <f t="shared" ca="1" si="87"/>
        <v>1.9875727159503009</v>
      </c>
      <c r="F568" s="18">
        <f t="shared" si="86"/>
        <v>6.5226035393759272</v>
      </c>
      <c r="G568" s="28">
        <f t="shared" ca="1" si="83"/>
        <v>-7.0348559631690177E-2</v>
      </c>
      <c r="H568" s="26">
        <f t="shared" ca="1" si="88"/>
        <v>6.4522549797442368</v>
      </c>
      <c r="I568" s="25">
        <f t="shared" ca="1" si="89"/>
        <v>3.3680054593090971</v>
      </c>
    </row>
    <row r="569" spans="1:9" x14ac:dyDescent="0.45">
      <c r="A569" s="5">
        <f t="shared" si="84"/>
        <v>567</v>
      </c>
      <c r="B569" s="10">
        <f t="shared" si="81"/>
        <v>11.34</v>
      </c>
      <c r="C569" s="26">
        <f t="shared" si="85"/>
        <v>1.9886466710810184</v>
      </c>
      <c r="D569" s="27">
        <f t="shared" ca="1" si="82"/>
        <v>6.9264196082638285E-2</v>
      </c>
      <c r="E569" s="26">
        <f t="shared" ca="1" si="87"/>
        <v>2.0579108671636566</v>
      </c>
      <c r="F569" s="18">
        <f t="shared" si="86"/>
        <v>6.4886466710810184</v>
      </c>
      <c r="G569" s="28">
        <f t="shared" ca="1" si="83"/>
        <v>5.005797958159458E-2</v>
      </c>
      <c r="H569" s="26">
        <f t="shared" ca="1" si="88"/>
        <v>6.5387046506626127</v>
      </c>
      <c r="I569" s="25">
        <f t="shared" ca="1" si="89"/>
        <v>3.3680054593090971</v>
      </c>
    </row>
    <row r="570" spans="1:9" x14ac:dyDescent="0.45">
      <c r="A570" s="5">
        <f t="shared" si="84"/>
        <v>568</v>
      </c>
      <c r="B570" s="10">
        <f t="shared" si="81"/>
        <v>11.36</v>
      </c>
      <c r="C570" s="26">
        <f t="shared" si="85"/>
        <v>1.9543841852542903</v>
      </c>
      <c r="D570" s="27">
        <f t="shared" ca="1" si="82"/>
        <v>-5.7789474295906473E-3</v>
      </c>
      <c r="E570" s="26">
        <f t="shared" ca="1" si="87"/>
        <v>1.9486052378246996</v>
      </c>
      <c r="F570" s="18">
        <f t="shared" si="86"/>
        <v>6.4543841852542903</v>
      </c>
      <c r="G570" s="28">
        <f t="shared" ca="1" si="83"/>
        <v>9.5495222778474137E-2</v>
      </c>
      <c r="H570" s="26">
        <f t="shared" ca="1" si="88"/>
        <v>6.5498794080327647</v>
      </c>
      <c r="I570" s="25">
        <f t="shared" ca="1" si="89"/>
        <v>3.3680054593090971</v>
      </c>
    </row>
    <row r="571" spans="1:9" x14ac:dyDescent="0.45">
      <c r="A571" s="5">
        <f t="shared" si="84"/>
        <v>569</v>
      </c>
      <c r="B571" s="10">
        <f t="shared" si="81"/>
        <v>11.38</v>
      </c>
      <c r="C571" s="26">
        <f t="shared" si="85"/>
        <v>1.9198245356514314</v>
      </c>
      <c r="D571" s="27">
        <f t="shared" ca="1" si="82"/>
        <v>1.1071924684427054E-2</v>
      </c>
      <c r="E571" s="26">
        <f t="shared" ca="1" si="87"/>
        <v>1.9308964603358585</v>
      </c>
      <c r="F571" s="18">
        <f t="shared" si="86"/>
        <v>6.419824535651431</v>
      </c>
      <c r="G571" s="28">
        <f t="shared" ca="1" si="83"/>
        <v>0.11479323223052254</v>
      </c>
      <c r="H571" s="26">
        <f t="shared" ca="1" si="88"/>
        <v>6.5346177678819535</v>
      </c>
      <c r="I571" s="25">
        <f t="shared" ca="1" si="89"/>
        <v>3.3680054593090971</v>
      </c>
    </row>
    <row r="572" spans="1:9" x14ac:dyDescent="0.45">
      <c r="A572" s="5">
        <f t="shared" si="84"/>
        <v>570</v>
      </c>
      <c r="B572" s="10">
        <f t="shared" si="81"/>
        <v>11.4</v>
      </c>
      <c r="C572" s="26">
        <f t="shared" si="85"/>
        <v>1.8849762493488673</v>
      </c>
      <c r="D572" s="27">
        <f t="shared" ca="1" si="82"/>
        <v>-7.4857114068508007E-2</v>
      </c>
      <c r="E572" s="26">
        <f t="shared" ca="1" si="87"/>
        <v>1.8101191352803594</v>
      </c>
      <c r="F572" s="18">
        <f t="shared" si="86"/>
        <v>6.3849762493488669</v>
      </c>
      <c r="G572" s="28">
        <f t="shared" ca="1" si="83"/>
        <v>0.10178298560131496</v>
      </c>
      <c r="H572" s="26">
        <f t="shared" ca="1" si="88"/>
        <v>6.4867592349501821</v>
      </c>
      <c r="I572" s="25">
        <f t="shared" ca="1" si="89"/>
        <v>3.3680054593090971</v>
      </c>
    </row>
    <row r="573" spans="1:9" x14ac:dyDescent="0.45">
      <c r="A573" s="5">
        <f t="shared" si="84"/>
        <v>571</v>
      </c>
      <c r="B573" s="10">
        <f t="shared" si="81"/>
        <v>11.42</v>
      </c>
      <c r="C573" s="26">
        <f t="shared" si="85"/>
        <v>1.8498479246397883</v>
      </c>
      <c r="D573" s="27">
        <f t="shared" ca="1" si="82"/>
        <v>-0.12407003396764604</v>
      </c>
      <c r="E573" s="26">
        <f t="shared" ca="1" si="87"/>
        <v>1.7257778906721422</v>
      </c>
      <c r="F573" s="18">
        <f t="shared" si="86"/>
        <v>6.3498479246397883</v>
      </c>
      <c r="G573" s="28">
        <f t="shared" ca="1" si="83"/>
        <v>-3.5331381447877619E-2</v>
      </c>
      <c r="H573" s="26">
        <f t="shared" ca="1" si="88"/>
        <v>6.3145165431919104</v>
      </c>
      <c r="I573" s="25">
        <f t="shared" ca="1" si="89"/>
        <v>3.3680054593090971</v>
      </c>
    </row>
    <row r="574" spans="1:9" x14ac:dyDescent="0.45">
      <c r="A574" s="5">
        <f t="shared" si="84"/>
        <v>572</v>
      </c>
      <c r="B574" s="10">
        <f t="shared" si="81"/>
        <v>11.44</v>
      </c>
      <c r="C574" s="26">
        <f t="shared" si="85"/>
        <v>1.8144482289126822</v>
      </c>
      <c r="D574" s="27">
        <f t="shared" ca="1" si="82"/>
        <v>-9.7575045972239816E-2</v>
      </c>
      <c r="E574" s="26">
        <f t="shared" ca="1" si="87"/>
        <v>1.7168731829404424</v>
      </c>
      <c r="F574" s="18">
        <f t="shared" si="86"/>
        <v>6.3144482289126822</v>
      </c>
      <c r="G574" s="28">
        <f t="shared" ca="1" si="83"/>
        <v>-7.1176550300302094E-2</v>
      </c>
      <c r="H574" s="26">
        <f t="shared" ca="1" si="88"/>
        <v>6.2432716786123805</v>
      </c>
      <c r="I574" s="25">
        <f t="shared" ca="1" si="89"/>
        <v>3.3680054593090971</v>
      </c>
    </row>
    <row r="575" spans="1:9" x14ac:dyDescent="0.45">
      <c r="A575" s="5">
        <f t="shared" si="84"/>
        <v>573</v>
      </c>
      <c r="B575" s="10">
        <f t="shared" si="81"/>
        <v>11.46</v>
      </c>
      <c r="C575" s="26">
        <f t="shared" si="85"/>
        <v>1.7787858965127712</v>
      </c>
      <c r="D575" s="27">
        <f t="shared" ca="1" si="82"/>
        <v>-9.8642888014708469E-2</v>
      </c>
      <c r="E575" s="26">
        <f t="shared" ca="1" si="87"/>
        <v>1.6801430084980626</v>
      </c>
      <c r="F575" s="18">
        <f t="shared" si="86"/>
        <v>6.2787858965127707</v>
      </c>
      <c r="G575" s="28">
        <f t="shared" ca="1" si="83"/>
        <v>-0.10824938320218147</v>
      </c>
      <c r="H575" s="26">
        <f t="shared" ca="1" si="88"/>
        <v>6.1705365133105889</v>
      </c>
      <c r="I575" s="25">
        <f t="shared" ca="1" si="89"/>
        <v>3.3680054593090971</v>
      </c>
    </row>
    <row r="576" spans="1:9" x14ac:dyDescent="0.45">
      <c r="A576" s="5">
        <f t="shared" si="84"/>
        <v>574</v>
      </c>
      <c r="B576" s="10">
        <f t="shared" si="81"/>
        <v>11.48</v>
      </c>
      <c r="C576" s="26">
        <f t="shared" si="85"/>
        <v>1.7428697265869508</v>
      </c>
      <c r="D576" s="27">
        <f t="shared" ca="1" si="82"/>
        <v>6.1219558113022071E-2</v>
      </c>
      <c r="E576" s="26">
        <f t="shared" ca="1" si="87"/>
        <v>1.804089284699973</v>
      </c>
      <c r="F576" s="18">
        <f t="shared" si="86"/>
        <v>6.2428697265869513</v>
      </c>
      <c r="G576" s="28">
        <f t="shared" ca="1" si="83"/>
        <v>-8.1364698945550262E-2</v>
      </c>
      <c r="H576" s="26">
        <f t="shared" ca="1" si="88"/>
        <v>6.1615050276414012</v>
      </c>
      <c r="I576" s="25">
        <f t="shared" ca="1" si="89"/>
        <v>3.3680054593090971</v>
      </c>
    </row>
    <row r="577" spans="1:9" x14ac:dyDescent="0.45">
      <c r="A577" s="5">
        <f t="shared" si="84"/>
        <v>575</v>
      </c>
      <c r="B577" s="10">
        <f t="shared" si="81"/>
        <v>11.5</v>
      </c>
      <c r="C577" s="26">
        <f t="shared" si="85"/>
        <v>1.7067085809127258</v>
      </c>
      <c r="D577" s="27">
        <f t="shared" ca="1" si="82"/>
        <v>-9.2587368857933949E-2</v>
      </c>
      <c r="E577" s="26">
        <f t="shared" ca="1" si="87"/>
        <v>1.6141212120547919</v>
      </c>
      <c r="F577" s="18">
        <f t="shared" si="86"/>
        <v>6.2067085809127258</v>
      </c>
      <c r="G577" s="28">
        <f t="shared" ca="1" si="83"/>
        <v>8.7282388770537345E-2</v>
      </c>
      <c r="H577" s="26">
        <f t="shared" ca="1" si="88"/>
        <v>6.2939909696832634</v>
      </c>
      <c r="I577" s="25">
        <f t="shared" ca="1" si="89"/>
        <v>3.3680054593090971</v>
      </c>
    </row>
    <row r="578" spans="1:9" x14ac:dyDescent="0.45">
      <c r="A578" s="5">
        <f t="shared" si="84"/>
        <v>576</v>
      </c>
      <c r="B578" s="10">
        <f t="shared" ref="B578:B641" si="90">A578*Ts</f>
        <v>11.52</v>
      </c>
      <c r="C578" s="26">
        <f t="shared" si="85"/>
        <v>1.6703113817116964</v>
      </c>
      <c r="D578" s="27">
        <f t="shared" ref="D578:D641" ca="1" si="91">RAND()*noise -(noise/2)</f>
        <v>-5.105182318033516E-2</v>
      </c>
      <c r="E578" s="26">
        <f t="shared" ca="1" si="87"/>
        <v>1.6192595585313612</v>
      </c>
      <c r="F578" s="18">
        <f t="shared" si="86"/>
        <v>6.1703113817116968</v>
      </c>
      <c r="G578" s="28">
        <f t="shared" ref="G578:G641" ca="1" si="92">RAND()*noise -(noise/2)</f>
        <v>7.4557389492929699E-2</v>
      </c>
      <c r="H578" s="26">
        <f t="shared" ca="1" si="88"/>
        <v>6.2448687712046267</v>
      </c>
      <c r="I578" s="25">
        <f t="shared" ca="1" si="89"/>
        <v>3.3680054593090971</v>
      </c>
    </row>
    <row r="579" spans="1:9" x14ac:dyDescent="0.45">
      <c r="A579" s="5">
        <f t="shared" si="84"/>
        <v>577</v>
      </c>
      <c r="B579" s="10">
        <f t="shared" si="90"/>
        <v>11.540000000000001</v>
      </c>
      <c r="C579" s="26">
        <f t="shared" si="85"/>
        <v>1.6336871094481404</v>
      </c>
      <c r="D579" s="27">
        <f t="shared" ca="1" si="91"/>
        <v>3.5593489898104458E-3</v>
      </c>
      <c r="E579" s="26">
        <f t="shared" ca="1" si="87"/>
        <v>1.6372464584379509</v>
      </c>
      <c r="F579" s="18">
        <f t="shared" si="86"/>
        <v>6.1336871094481404</v>
      </c>
      <c r="G579" s="28">
        <f t="shared" ca="1" si="92"/>
        <v>7.7402021714433306E-2</v>
      </c>
      <c r="H579" s="26">
        <f t="shared" ca="1" si="88"/>
        <v>6.2110891311625736</v>
      </c>
      <c r="I579" s="25">
        <f t="shared" ca="1" si="89"/>
        <v>3.3680054593090971</v>
      </c>
    </row>
    <row r="580" spans="1:9" x14ac:dyDescent="0.45">
      <c r="A580" s="5">
        <f t="shared" ref="A580:A643" si="93">A579+1</f>
        <v>578</v>
      </c>
      <c r="B580" s="10">
        <f t="shared" si="90"/>
        <v>11.56</v>
      </c>
      <c r="C580" s="26">
        <f t="shared" si="85"/>
        <v>1.5968448006132285</v>
      </c>
      <c r="D580" s="27">
        <f t="shared" ca="1" si="91"/>
        <v>0.10808722500498857</v>
      </c>
      <c r="E580" s="26">
        <f t="shared" ca="1" si="87"/>
        <v>1.7049320256182172</v>
      </c>
      <c r="F580" s="18">
        <f t="shared" si="86"/>
        <v>6.0968448006132281</v>
      </c>
      <c r="G580" s="28">
        <f t="shared" ca="1" si="92"/>
        <v>-0.1203233711604994</v>
      </c>
      <c r="H580" s="26">
        <f t="shared" ca="1" si="88"/>
        <v>5.9765214294527285</v>
      </c>
      <c r="I580" s="25">
        <f t="shared" ca="1" si="89"/>
        <v>3.3680054593090971</v>
      </c>
    </row>
    <row r="581" spans="1:9" x14ac:dyDescent="0.45">
      <c r="A581" s="5">
        <f t="shared" si="93"/>
        <v>579</v>
      </c>
      <c r="B581" s="10">
        <f t="shared" si="90"/>
        <v>11.58</v>
      </c>
      <c r="C581" s="26">
        <f t="shared" si="85"/>
        <v>1.5597935454953737</v>
      </c>
      <c r="D581" s="27">
        <f t="shared" ca="1" si="91"/>
        <v>-9.6131581712889352E-2</v>
      </c>
      <c r="E581" s="26">
        <f t="shared" ca="1" si="87"/>
        <v>1.4636619637824844</v>
      </c>
      <c r="F581" s="18">
        <f t="shared" si="86"/>
        <v>6.0597935454953742</v>
      </c>
      <c r="G581" s="28">
        <f t="shared" ca="1" si="92"/>
        <v>-1.4590182311693012E-2</v>
      </c>
      <c r="H581" s="26">
        <f t="shared" ca="1" si="88"/>
        <v>6.0452033631836812</v>
      </c>
      <c r="I581" s="25">
        <f t="shared" ca="1" si="89"/>
        <v>3.3680054593090971</v>
      </c>
    </row>
    <row r="582" spans="1:9" x14ac:dyDescent="0.45">
      <c r="A582" s="5">
        <f t="shared" si="93"/>
        <v>580</v>
      </c>
      <c r="B582" s="10">
        <f t="shared" si="90"/>
        <v>11.6</v>
      </c>
      <c r="C582" s="26">
        <f t="shared" si="85"/>
        <v>1.5225424859373686</v>
      </c>
      <c r="D582" s="27">
        <f t="shared" ca="1" si="91"/>
        <v>-8.4312636642410232E-2</v>
      </c>
      <c r="E582" s="26">
        <f t="shared" ca="1" si="87"/>
        <v>1.4382298492949583</v>
      </c>
      <c r="F582" s="18">
        <f t="shared" si="86"/>
        <v>6.0225424859373682</v>
      </c>
      <c r="G582" s="28">
        <f t="shared" ca="1" si="92"/>
        <v>-1.8825277735722012E-2</v>
      </c>
      <c r="H582" s="26">
        <f t="shared" ca="1" si="88"/>
        <v>6.0037172082016461</v>
      </c>
      <c r="I582" s="25">
        <f t="shared" ca="1" si="89"/>
        <v>3.3680054593090971</v>
      </c>
    </row>
    <row r="583" spans="1:9" x14ac:dyDescent="0.45">
      <c r="A583" s="5">
        <f t="shared" si="93"/>
        <v>581</v>
      </c>
      <c r="B583" s="10">
        <f t="shared" si="90"/>
        <v>11.620000000000001</v>
      </c>
      <c r="C583" s="26">
        <f t="shared" si="85"/>
        <v>1.4851008130807584</v>
      </c>
      <c r="D583" s="27">
        <f t="shared" ca="1" si="91"/>
        <v>9.6592725470073998E-2</v>
      </c>
      <c r="E583" s="26">
        <f t="shared" ca="1" si="87"/>
        <v>1.5816935385508324</v>
      </c>
      <c r="F583" s="18">
        <f t="shared" si="86"/>
        <v>5.9851008130807584</v>
      </c>
      <c r="G583" s="28">
        <f t="shared" ca="1" si="92"/>
        <v>-9.5733871777737595E-2</v>
      </c>
      <c r="H583" s="26">
        <f t="shared" ca="1" si="88"/>
        <v>5.8893669413030212</v>
      </c>
      <c r="I583" s="25">
        <f t="shared" ca="1" si="89"/>
        <v>3.3680054593090971</v>
      </c>
    </row>
    <row r="584" spans="1:9" x14ac:dyDescent="0.45">
      <c r="A584" s="5">
        <f t="shared" si="93"/>
        <v>582</v>
      </c>
      <c r="B584" s="10">
        <f t="shared" si="90"/>
        <v>11.64</v>
      </c>
      <c r="C584" s="26">
        <f t="shared" si="85"/>
        <v>1.4474777650980717</v>
      </c>
      <c r="D584" s="27">
        <f t="shared" ca="1" si="91"/>
        <v>0.10973231149782869</v>
      </c>
      <c r="E584" s="26">
        <f t="shared" ca="1" si="87"/>
        <v>1.5572100765959003</v>
      </c>
      <c r="F584" s="18">
        <f t="shared" si="86"/>
        <v>5.9474777650980712</v>
      </c>
      <c r="G584" s="28">
        <f t="shared" ca="1" si="92"/>
        <v>-0.10666516474915183</v>
      </c>
      <c r="H584" s="26">
        <f t="shared" ca="1" si="88"/>
        <v>5.8408126003489196</v>
      </c>
      <c r="I584" s="25">
        <f t="shared" ca="1" si="89"/>
        <v>3.3680054593090971</v>
      </c>
    </row>
    <row r="585" spans="1:9" x14ac:dyDescent="0.45">
      <c r="A585" s="5">
        <f t="shared" si="93"/>
        <v>583</v>
      </c>
      <c r="B585" s="10">
        <f t="shared" si="90"/>
        <v>11.66</v>
      </c>
      <c r="C585" s="26">
        <f t="shared" si="85"/>
        <v>1.4096826249134335</v>
      </c>
      <c r="D585" s="27">
        <f t="shared" ca="1" si="91"/>
        <v>-3.8548101678424734E-2</v>
      </c>
      <c r="E585" s="26">
        <f t="shared" ca="1" si="87"/>
        <v>1.3711345232350087</v>
      </c>
      <c r="F585" s="18">
        <f t="shared" si="86"/>
        <v>5.9096826249134331</v>
      </c>
      <c r="G585" s="28">
        <f t="shared" ca="1" si="92"/>
        <v>-4.3023431299473808E-2</v>
      </c>
      <c r="H585" s="26">
        <f t="shared" ca="1" si="88"/>
        <v>5.8666591936139589</v>
      </c>
      <c r="I585" s="25">
        <f t="shared" ca="1" si="89"/>
        <v>3.3680054593090971</v>
      </c>
    </row>
    <row r="586" spans="1:9" x14ac:dyDescent="0.45">
      <c r="A586" s="5">
        <f t="shared" si="93"/>
        <v>584</v>
      </c>
      <c r="B586" s="10">
        <f t="shared" si="90"/>
        <v>11.68</v>
      </c>
      <c r="C586" s="26">
        <f t="shared" si="85"/>
        <v>1.3717247179121381</v>
      </c>
      <c r="D586" s="27">
        <f t="shared" ca="1" si="91"/>
        <v>9.8064510081858763E-2</v>
      </c>
      <c r="E586" s="26">
        <f t="shared" ca="1" si="87"/>
        <v>1.4697892279939968</v>
      </c>
      <c r="F586" s="18">
        <f t="shared" si="86"/>
        <v>5.8717247179121381</v>
      </c>
      <c r="G586" s="28">
        <f t="shared" ca="1" si="92"/>
        <v>7.5101385786354613E-2</v>
      </c>
      <c r="H586" s="26">
        <f t="shared" ca="1" si="88"/>
        <v>5.9468261036984931</v>
      </c>
      <c r="I586" s="25">
        <f t="shared" ca="1" si="89"/>
        <v>3.3680054593090971</v>
      </c>
    </row>
    <row r="587" spans="1:9" x14ac:dyDescent="0.45">
      <c r="A587" s="5">
        <f t="shared" si="93"/>
        <v>585</v>
      </c>
      <c r="B587" s="10">
        <f t="shared" si="90"/>
        <v>11.700000000000001</v>
      </c>
      <c r="C587" s="26">
        <f t="shared" si="85"/>
        <v>1.3336134096397627</v>
      </c>
      <c r="D587" s="27">
        <f t="shared" ca="1" si="91"/>
        <v>-1.9382905991095462E-2</v>
      </c>
      <c r="E587" s="26">
        <f t="shared" ca="1" si="87"/>
        <v>1.3142305036486672</v>
      </c>
      <c r="F587" s="18">
        <f t="shared" si="86"/>
        <v>5.8336134096397627</v>
      </c>
      <c r="G587" s="28">
        <f t="shared" ca="1" si="92"/>
        <v>-0.10931658562423799</v>
      </c>
      <c r="H587" s="26">
        <f t="shared" ca="1" si="88"/>
        <v>5.724296824015525</v>
      </c>
      <c r="I587" s="25">
        <f t="shared" ca="1" si="89"/>
        <v>3.3680054593090971</v>
      </c>
    </row>
    <row r="588" spans="1:9" x14ac:dyDescent="0.45">
      <c r="A588" s="5">
        <f t="shared" si="93"/>
        <v>586</v>
      </c>
      <c r="B588" s="10">
        <f t="shared" si="90"/>
        <v>11.72</v>
      </c>
      <c r="C588" s="26">
        <f t="shared" si="85"/>
        <v>1.2953581034913557</v>
      </c>
      <c r="D588" s="27">
        <f t="shared" ca="1" si="91"/>
        <v>9.214640252828929E-2</v>
      </c>
      <c r="E588" s="26">
        <f t="shared" ca="1" si="87"/>
        <v>1.3875045060196449</v>
      </c>
      <c r="F588" s="18">
        <f t="shared" si="86"/>
        <v>5.7953581034913562</v>
      </c>
      <c r="G588" s="28">
        <f t="shared" ca="1" si="92"/>
        <v>-3.573770914291155E-2</v>
      </c>
      <c r="H588" s="26">
        <f t="shared" ca="1" si="88"/>
        <v>5.7596203943484445</v>
      </c>
      <c r="I588" s="25">
        <f t="shared" ca="1" si="89"/>
        <v>3.3680054593090971</v>
      </c>
    </row>
    <row r="589" spans="1:9" x14ac:dyDescent="0.45">
      <c r="A589" s="5">
        <f t="shared" si="93"/>
        <v>587</v>
      </c>
      <c r="B589" s="10">
        <f t="shared" si="90"/>
        <v>11.74</v>
      </c>
      <c r="C589" s="26">
        <f t="shared" si="85"/>
        <v>1.256968238391281</v>
      </c>
      <c r="D589" s="27">
        <f t="shared" ca="1" si="91"/>
        <v>0.11841400735903959</v>
      </c>
      <c r="E589" s="26">
        <f t="shared" ca="1" si="87"/>
        <v>1.3753822457503206</v>
      </c>
      <c r="F589" s="18">
        <f t="shared" si="86"/>
        <v>5.7569682383912806</v>
      </c>
      <c r="G589" s="28">
        <f t="shared" ca="1" si="92"/>
        <v>-5.1124606207446355E-2</v>
      </c>
      <c r="H589" s="26">
        <f t="shared" ca="1" si="88"/>
        <v>5.7058436321838339</v>
      </c>
      <c r="I589" s="25">
        <f t="shared" ca="1" si="89"/>
        <v>3.3680054593090971</v>
      </c>
    </row>
    <row r="590" spans="1:9" x14ac:dyDescent="0.45">
      <c r="A590" s="5">
        <f t="shared" si="93"/>
        <v>588</v>
      </c>
      <c r="B590" s="10">
        <f t="shared" si="90"/>
        <v>11.76</v>
      </c>
      <c r="C590" s="26">
        <f t="shared" si="85"/>
        <v>1.2184532864643116</v>
      </c>
      <c r="D590" s="27">
        <f t="shared" ca="1" si="91"/>
        <v>4.6583289935698852E-2</v>
      </c>
      <c r="E590" s="26">
        <f t="shared" ca="1" si="87"/>
        <v>1.2650365764000104</v>
      </c>
      <c r="F590" s="18">
        <f t="shared" si="86"/>
        <v>5.7184532864643121</v>
      </c>
      <c r="G590" s="28">
        <f t="shared" ca="1" si="92"/>
        <v>0.1055148474348096</v>
      </c>
      <c r="H590" s="26">
        <f t="shared" ca="1" si="88"/>
        <v>5.8239681338991218</v>
      </c>
      <c r="I590" s="25">
        <f t="shared" ca="1" si="89"/>
        <v>3.3680054593090971</v>
      </c>
    </row>
    <row r="591" spans="1:9" x14ac:dyDescent="0.45">
      <c r="A591" s="5">
        <f t="shared" si="93"/>
        <v>589</v>
      </c>
      <c r="B591" s="10">
        <f t="shared" si="90"/>
        <v>11.78</v>
      </c>
      <c r="C591" s="26">
        <f t="shared" si="85"/>
        <v>1.1798227506985262</v>
      </c>
      <c r="D591" s="27">
        <f t="shared" ca="1" si="91"/>
        <v>-2.9285698118433651E-2</v>
      </c>
      <c r="E591" s="26">
        <f t="shared" ca="1" si="87"/>
        <v>1.1505370525800924</v>
      </c>
      <c r="F591" s="18">
        <f t="shared" si="86"/>
        <v>5.6798227506985262</v>
      </c>
      <c r="G591" s="28">
        <f t="shared" ca="1" si="92"/>
        <v>-4.2215653586153284E-2</v>
      </c>
      <c r="H591" s="26">
        <f t="shared" ca="1" si="88"/>
        <v>5.6376070971123733</v>
      </c>
      <c r="I591" s="25">
        <f t="shared" ca="1" si="89"/>
        <v>3.3680054593090971</v>
      </c>
    </row>
    <row r="592" spans="1:9" x14ac:dyDescent="0.45">
      <c r="A592" s="5">
        <f t="shared" si="93"/>
        <v>590</v>
      </c>
      <c r="B592" s="10">
        <f t="shared" si="90"/>
        <v>11.8</v>
      </c>
      <c r="C592" s="26">
        <f t="shared" si="85"/>
        <v>1.1410861626005757</v>
      </c>
      <c r="D592" s="27">
        <f t="shared" ca="1" si="91"/>
        <v>-3.7028393699648748E-2</v>
      </c>
      <c r="E592" s="26">
        <f t="shared" ca="1" si="87"/>
        <v>1.104057768900927</v>
      </c>
      <c r="F592" s="18">
        <f t="shared" si="86"/>
        <v>5.6410861626005762</v>
      </c>
      <c r="G592" s="28">
        <f t="shared" ca="1" si="92"/>
        <v>-0.10705730649184156</v>
      </c>
      <c r="H592" s="26">
        <f t="shared" ca="1" si="88"/>
        <v>5.5340288561087343</v>
      </c>
      <c r="I592" s="25">
        <f t="shared" ca="1" si="89"/>
        <v>3.3680054593090971</v>
      </c>
    </row>
    <row r="593" spans="1:9" x14ac:dyDescent="0.45">
      <c r="A593" s="5">
        <f t="shared" si="93"/>
        <v>591</v>
      </c>
      <c r="B593" s="10">
        <f t="shared" si="90"/>
        <v>11.82</v>
      </c>
      <c r="C593" s="26">
        <f t="shared" si="85"/>
        <v>1.1022530798439574</v>
      </c>
      <c r="D593" s="27">
        <f t="shared" ca="1" si="91"/>
        <v>0.11842535622709732</v>
      </c>
      <c r="E593" s="26">
        <f t="shared" ca="1" si="87"/>
        <v>1.2206784360710548</v>
      </c>
      <c r="F593" s="18">
        <f t="shared" si="86"/>
        <v>5.6022530798439574</v>
      </c>
      <c r="G593" s="28">
        <f t="shared" ca="1" si="92"/>
        <v>-5.0541211172470374E-2</v>
      </c>
      <c r="H593" s="26">
        <f t="shared" ca="1" si="88"/>
        <v>5.5517118686714868</v>
      </c>
      <c r="I593" s="25">
        <f t="shared" ca="1" si="89"/>
        <v>3.3680054593090971</v>
      </c>
    </row>
    <row r="594" spans="1:9" x14ac:dyDescent="0.45">
      <c r="A594" s="5">
        <f t="shared" si="93"/>
        <v>592</v>
      </c>
      <c r="B594" s="10">
        <f t="shared" si="90"/>
        <v>11.84</v>
      </c>
      <c r="C594" s="26">
        <f t="shared" si="85"/>
        <v>1.063333083910762</v>
      </c>
      <c r="D594" s="27">
        <f t="shared" ca="1" si="91"/>
        <v>-6.2182701449293581E-2</v>
      </c>
      <c r="E594" s="26">
        <f t="shared" ca="1" si="87"/>
        <v>1.0011503824614685</v>
      </c>
      <c r="F594" s="18">
        <f t="shared" si="86"/>
        <v>5.563333083910762</v>
      </c>
      <c r="G594" s="28">
        <f t="shared" ca="1" si="92"/>
        <v>-2.6845084464541397E-2</v>
      </c>
      <c r="H594" s="26">
        <f t="shared" ca="1" si="88"/>
        <v>5.5364879994462202</v>
      </c>
      <c r="I594" s="25">
        <f t="shared" ca="1" si="89"/>
        <v>3.3680054593090971</v>
      </c>
    </row>
    <row r="595" spans="1:9" x14ac:dyDescent="0.45">
      <c r="A595" s="5">
        <f t="shared" si="93"/>
        <v>593</v>
      </c>
      <c r="B595" s="10">
        <f t="shared" si="90"/>
        <v>11.86</v>
      </c>
      <c r="C595" s="26">
        <f t="shared" si="85"/>
        <v>1.0243357777276145</v>
      </c>
      <c r="D595" s="27">
        <f t="shared" ca="1" si="91"/>
        <v>5.7519642551640965E-2</v>
      </c>
      <c r="E595" s="26">
        <f t="shared" ca="1" si="87"/>
        <v>1.0818554202792554</v>
      </c>
      <c r="F595" s="18">
        <f t="shared" si="86"/>
        <v>5.5243357777276145</v>
      </c>
      <c r="G595" s="28">
        <f t="shared" ca="1" si="92"/>
        <v>-9.460987685527833E-2</v>
      </c>
      <c r="H595" s="26">
        <f t="shared" ca="1" si="88"/>
        <v>5.4297259008723362</v>
      </c>
      <c r="I595" s="25">
        <f t="shared" ca="1" si="89"/>
        <v>3.3680054593090971</v>
      </c>
    </row>
    <row r="596" spans="1:9" x14ac:dyDescent="0.45">
      <c r="A596" s="5">
        <f t="shared" si="93"/>
        <v>594</v>
      </c>
      <c r="B596" s="10">
        <f t="shared" si="90"/>
        <v>11.88</v>
      </c>
      <c r="C596" s="26">
        <f t="shared" si="85"/>
        <v>0.98527078329628459</v>
      </c>
      <c r="D596" s="27">
        <f t="shared" ca="1" si="91"/>
        <v>-0.11879012904914052</v>
      </c>
      <c r="E596" s="26">
        <f t="shared" ca="1" si="87"/>
        <v>0.86648065424714404</v>
      </c>
      <c r="F596" s="18">
        <f t="shared" si="86"/>
        <v>5.4852707832962846</v>
      </c>
      <c r="G596" s="28">
        <f t="shared" ca="1" si="92"/>
        <v>0.12361065677082844</v>
      </c>
      <c r="H596" s="26">
        <f t="shared" ca="1" si="88"/>
        <v>5.6088814400671128</v>
      </c>
      <c r="I596" s="25">
        <f t="shared" ca="1" si="89"/>
        <v>3.3680054593090971</v>
      </c>
    </row>
    <row r="597" spans="1:9" x14ac:dyDescent="0.45">
      <c r="A597" s="5">
        <f t="shared" si="93"/>
        <v>595</v>
      </c>
      <c r="B597" s="10">
        <f t="shared" si="90"/>
        <v>11.9</v>
      </c>
      <c r="C597" s="26">
        <f t="shared" si="85"/>
        <v>0.9461477393196116</v>
      </c>
      <c r="D597" s="27">
        <f t="shared" ca="1" si="91"/>
        <v>-7.8148074531860845E-2</v>
      </c>
      <c r="E597" s="26">
        <f t="shared" ca="1" si="87"/>
        <v>0.86799966478775081</v>
      </c>
      <c r="F597" s="18">
        <f t="shared" si="86"/>
        <v>5.4461477393196116</v>
      </c>
      <c r="G597" s="28">
        <f t="shared" ca="1" si="92"/>
        <v>2.7551796732918576E-2</v>
      </c>
      <c r="H597" s="26">
        <f t="shared" ca="1" si="88"/>
        <v>5.4736995360525302</v>
      </c>
      <c r="I597" s="25">
        <f t="shared" ca="1" si="89"/>
        <v>3.3680054593090971</v>
      </c>
    </row>
    <row r="598" spans="1:9" x14ac:dyDescent="0.45">
      <c r="A598" s="5">
        <f t="shared" si="93"/>
        <v>596</v>
      </c>
      <c r="B598" s="10">
        <f t="shared" si="90"/>
        <v>11.92</v>
      </c>
      <c r="C598" s="26">
        <f t="shared" si="85"/>
        <v>0.90697629882328323</v>
      </c>
      <c r="D598" s="27">
        <f t="shared" ca="1" si="91"/>
        <v>-2.3519499691062068E-2</v>
      </c>
      <c r="E598" s="26">
        <f t="shared" ca="1" si="87"/>
        <v>0.88345679913222119</v>
      </c>
      <c r="F598" s="18">
        <f t="shared" si="86"/>
        <v>5.4069762988232828</v>
      </c>
      <c r="G598" s="28">
        <f t="shared" ca="1" si="92"/>
        <v>0.10229097640835924</v>
      </c>
      <c r="H598" s="26">
        <f t="shared" ca="1" si="88"/>
        <v>5.5092672752316423</v>
      </c>
      <c r="I598" s="25">
        <f t="shared" ca="1" si="89"/>
        <v>3.3680054593090971</v>
      </c>
    </row>
    <row r="599" spans="1:9" x14ac:dyDescent="0.45">
      <c r="A599" s="5">
        <f t="shared" si="93"/>
        <v>597</v>
      </c>
      <c r="B599" s="10">
        <f t="shared" si="90"/>
        <v>11.94</v>
      </c>
      <c r="C599" s="26">
        <f t="shared" si="85"/>
        <v>0.86776612677410858</v>
      </c>
      <c r="D599" s="27">
        <f t="shared" ca="1" si="91"/>
        <v>-5.4782519276042635E-2</v>
      </c>
      <c r="E599" s="26">
        <f t="shared" ca="1" si="87"/>
        <v>0.81298360749806597</v>
      </c>
      <c r="F599" s="18">
        <f t="shared" si="86"/>
        <v>5.367766126774109</v>
      </c>
      <c r="G599" s="28">
        <f t="shared" ca="1" si="92"/>
        <v>9.474056591939356E-2</v>
      </c>
      <c r="H599" s="26">
        <f t="shared" ca="1" si="88"/>
        <v>5.4625066926935029</v>
      </c>
      <c r="I599" s="25">
        <f t="shared" ca="1" si="89"/>
        <v>3.3680054593090971</v>
      </c>
    </row>
    <row r="600" spans="1:9" x14ac:dyDescent="0.45">
      <c r="A600" s="5">
        <f t="shared" si="93"/>
        <v>598</v>
      </c>
      <c r="B600" s="10">
        <f t="shared" si="90"/>
        <v>11.96</v>
      </c>
      <c r="C600" s="26">
        <f t="shared" si="85"/>
        <v>0.82852689769531862</v>
      </c>
      <c r="D600" s="27">
        <f t="shared" ca="1" si="91"/>
        <v>0.11806121591762658</v>
      </c>
      <c r="E600" s="26">
        <f t="shared" ca="1" si="87"/>
        <v>0.94658811361294526</v>
      </c>
      <c r="F600" s="18">
        <f t="shared" si="86"/>
        <v>5.3285268976953191</v>
      </c>
      <c r="G600" s="28">
        <f t="shared" ca="1" si="92"/>
        <v>9.5773136328846931E-3</v>
      </c>
      <c r="H600" s="26">
        <f t="shared" ca="1" si="88"/>
        <v>5.3381042113282033</v>
      </c>
      <c r="I600" s="25">
        <f t="shared" ca="1" si="89"/>
        <v>3.3680054593090971</v>
      </c>
    </row>
    <row r="601" spans="1:9" x14ac:dyDescent="0.45">
      <c r="A601" s="5">
        <f t="shared" si="93"/>
        <v>599</v>
      </c>
      <c r="B601" s="10">
        <f t="shared" si="90"/>
        <v>11.98</v>
      </c>
      <c r="C601" s="26">
        <f t="shared" si="85"/>
        <v>0.78926829327955161</v>
      </c>
      <c r="D601" s="27">
        <f t="shared" ca="1" si="91"/>
        <v>-4.7018170806320564E-2</v>
      </c>
      <c r="E601" s="26">
        <f t="shared" ca="1" si="87"/>
        <v>0.74225012247323108</v>
      </c>
      <c r="F601" s="18">
        <f t="shared" si="86"/>
        <v>5.2892682932795516</v>
      </c>
      <c r="G601" s="28">
        <f t="shared" ca="1" si="92"/>
        <v>-4.3554923395249467E-2</v>
      </c>
      <c r="H601" s="26">
        <f t="shared" ca="1" si="88"/>
        <v>5.2457133698843021</v>
      </c>
      <c r="I601" s="25">
        <f t="shared" ca="1" si="89"/>
        <v>3.3680054593090971</v>
      </c>
    </row>
    <row r="602" spans="1:9" x14ac:dyDescent="0.45">
      <c r="A602" s="5">
        <f t="shared" si="93"/>
        <v>600</v>
      </c>
      <c r="B602" s="10">
        <f t="shared" si="90"/>
        <v>12</v>
      </c>
      <c r="C602" s="26">
        <f t="shared" si="85"/>
        <v>0.75000000000000044</v>
      </c>
      <c r="D602" s="27">
        <f t="shared" ca="1" si="91"/>
        <v>-1.325178196231791E-2</v>
      </c>
      <c r="E602" s="26">
        <f t="shared" ca="1" si="87"/>
        <v>0.73674821803768253</v>
      </c>
      <c r="F602" s="18">
        <f t="shared" si="86"/>
        <v>5.25</v>
      </c>
      <c r="G602" s="28">
        <f t="shared" ca="1" si="92"/>
        <v>-7.6494814373254838E-2</v>
      </c>
      <c r="H602" s="26">
        <f t="shared" ca="1" si="88"/>
        <v>5.1735051856267456</v>
      </c>
      <c r="I602" s="25">
        <f t="shared" ca="1" si="89"/>
        <v>3.3680054593090971</v>
      </c>
    </row>
    <row r="603" spans="1:9" x14ac:dyDescent="0.45">
      <c r="A603" s="5">
        <f t="shared" si="93"/>
        <v>601</v>
      </c>
      <c r="B603" s="10">
        <f t="shared" si="90"/>
        <v>12.02</v>
      </c>
      <c r="C603" s="26">
        <f t="shared" si="85"/>
        <v>0.71073170672044883</v>
      </c>
      <c r="D603" s="27">
        <f t="shared" ca="1" si="91"/>
        <v>7.4417928865719213E-2</v>
      </c>
      <c r="E603" s="26">
        <f t="shared" ref="E603:E666" ca="1" si="94">C603+D603</f>
        <v>0.78514963558616802</v>
      </c>
      <c r="F603" s="18">
        <f t="shared" si="86"/>
        <v>5.2107317067204484</v>
      </c>
      <c r="G603" s="28">
        <f t="shared" ca="1" si="92"/>
        <v>0.10146880594057031</v>
      </c>
      <c r="H603" s="26">
        <f t="shared" ref="H603:H666" ca="1" si="95">F603+G603</f>
        <v>5.3122005126610183</v>
      </c>
      <c r="I603" s="25">
        <f t="shared" ref="I603:I666" ca="1" si="96">MEDIAN(I602,E603,H603)</f>
        <v>3.3680054593090971</v>
      </c>
    </row>
    <row r="604" spans="1:9" x14ac:dyDescent="0.45">
      <c r="A604" s="5">
        <f t="shared" si="93"/>
        <v>602</v>
      </c>
      <c r="B604" s="10">
        <f t="shared" si="90"/>
        <v>12.040000000000001</v>
      </c>
      <c r="C604" s="26">
        <f t="shared" si="85"/>
        <v>0.67147310230467783</v>
      </c>
      <c r="D604" s="27">
        <f t="shared" ca="1" si="91"/>
        <v>-0.11440272909665558</v>
      </c>
      <c r="E604" s="26">
        <f t="shared" ca="1" si="94"/>
        <v>0.55707037320802222</v>
      </c>
      <c r="F604" s="18">
        <f t="shared" si="86"/>
        <v>5.1714731023046774</v>
      </c>
      <c r="G604" s="28">
        <f t="shared" ca="1" si="92"/>
        <v>8.5063294490174635E-2</v>
      </c>
      <c r="H604" s="26">
        <f t="shared" ca="1" si="95"/>
        <v>5.2565363967948517</v>
      </c>
      <c r="I604" s="25">
        <f t="shared" ca="1" si="96"/>
        <v>3.3680054593090971</v>
      </c>
    </row>
    <row r="605" spans="1:9" x14ac:dyDescent="0.45">
      <c r="A605" s="5">
        <f t="shared" si="93"/>
        <v>603</v>
      </c>
      <c r="B605" s="10">
        <f t="shared" si="90"/>
        <v>12.06</v>
      </c>
      <c r="C605" s="26">
        <f t="shared" si="85"/>
        <v>0.63223387322589231</v>
      </c>
      <c r="D605" s="27">
        <f t="shared" ca="1" si="91"/>
        <v>4.4248407350415492E-2</v>
      </c>
      <c r="E605" s="26">
        <f t="shared" ca="1" si="94"/>
        <v>0.67648228057630777</v>
      </c>
      <c r="F605" s="18">
        <f t="shared" si="86"/>
        <v>5.1322338732258928</v>
      </c>
      <c r="G605" s="28">
        <f t="shared" ca="1" si="92"/>
        <v>-6.9596078481294871E-2</v>
      </c>
      <c r="H605" s="26">
        <f t="shared" ca="1" si="95"/>
        <v>5.0626377947445977</v>
      </c>
      <c r="I605" s="25">
        <f t="shared" ca="1" si="96"/>
        <v>3.3680054593090971</v>
      </c>
    </row>
    <row r="606" spans="1:9" x14ac:dyDescent="0.45">
      <c r="A606" s="5">
        <f t="shared" si="93"/>
        <v>604</v>
      </c>
      <c r="B606" s="10">
        <f t="shared" si="90"/>
        <v>12.08</v>
      </c>
      <c r="C606" s="26">
        <f t="shared" si="85"/>
        <v>0.5930237011767181</v>
      </c>
      <c r="D606" s="27">
        <f t="shared" ca="1" si="91"/>
        <v>0.1248349685844781</v>
      </c>
      <c r="E606" s="26">
        <f t="shared" ca="1" si="94"/>
        <v>0.71785866976119617</v>
      </c>
      <c r="F606" s="18">
        <f t="shared" si="86"/>
        <v>5.0930237011767181</v>
      </c>
      <c r="G606" s="28">
        <f t="shared" ca="1" si="92"/>
        <v>0.10945034685150049</v>
      </c>
      <c r="H606" s="26">
        <f t="shared" ca="1" si="95"/>
        <v>5.2024740480282183</v>
      </c>
      <c r="I606" s="25">
        <f t="shared" ca="1" si="96"/>
        <v>3.3680054593090971</v>
      </c>
    </row>
    <row r="607" spans="1:9" x14ac:dyDescent="0.45">
      <c r="A607" s="5">
        <f t="shared" si="93"/>
        <v>605</v>
      </c>
      <c r="B607" s="10">
        <f t="shared" si="90"/>
        <v>12.1</v>
      </c>
      <c r="C607" s="26">
        <f t="shared" si="85"/>
        <v>0.55385226068038929</v>
      </c>
      <c r="D607" s="27">
        <f t="shared" ca="1" si="91"/>
        <v>-0.12307610638895355</v>
      </c>
      <c r="E607" s="26">
        <f t="shared" ca="1" si="94"/>
        <v>0.43077615429143573</v>
      </c>
      <c r="F607" s="18">
        <f t="shared" si="86"/>
        <v>5.0538522606803893</v>
      </c>
      <c r="G607" s="28">
        <f t="shared" ca="1" si="92"/>
        <v>9.4641724572844588E-2</v>
      </c>
      <c r="H607" s="26">
        <f t="shared" ca="1" si="95"/>
        <v>5.1484939852532339</v>
      </c>
      <c r="I607" s="25">
        <f t="shared" ca="1" si="96"/>
        <v>3.3680054593090971</v>
      </c>
    </row>
    <row r="608" spans="1:9" x14ac:dyDescent="0.45">
      <c r="A608" s="5">
        <f t="shared" si="93"/>
        <v>606</v>
      </c>
      <c r="B608" s="10">
        <f t="shared" si="90"/>
        <v>12.120000000000001</v>
      </c>
      <c r="C608" s="26">
        <f t="shared" si="85"/>
        <v>0.51472921670371363</v>
      </c>
      <c r="D608" s="27">
        <f t="shared" ca="1" si="91"/>
        <v>5.2026542673496101E-2</v>
      </c>
      <c r="E608" s="26">
        <f t="shared" ca="1" si="94"/>
        <v>0.56675575937720968</v>
      </c>
      <c r="F608" s="18">
        <f t="shared" si="86"/>
        <v>5.0147292167037136</v>
      </c>
      <c r="G608" s="28">
        <f t="shared" ca="1" si="92"/>
        <v>9.3100424565156326E-2</v>
      </c>
      <c r="H608" s="26">
        <f t="shared" ca="1" si="95"/>
        <v>5.1078296412688697</v>
      </c>
      <c r="I608" s="25">
        <f t="shared" ca="1" si="96"/>
        <v>3.3680054593090971</v>
      </c>
    </row>
    <row r="609" spans="1:9" x14ac:dyDescent="0.45">
      <c r="A609" s="5">
        <f t="shared" si="93"/>
        <v>607</v>
      </c>
      <c r="B609" s="10">
        <f t="shared" si="90"/>
        <v>12.14</v>
      </c>
      <c r="C609" s="26">
        <f t="shared" si="85"/>
        <v>0.47566422227238636</v>
      </c>
      <c r="D609" s="27">
        <f t="shared" ca="1" si="91"/>
        <v>9.5855315741758512E-2</v>
      </c>
      <c r="E609" s="26">
        <f t="shared" ca="1" si="94"/>
        <v>0.5715195380141449</v>
      </c>
      <c r="F609" s="18">
        <f t="shared" si="86"/>
        <v>4.9756642222723864</v>
      </c>
      <c r="G609" s="28">
        <f t="shared" ca="1" si="92"/>
        <v>8.2188190071531053E-2</v>
      </c>
      <c r="H609" s="26">
        <f t="shared" ca="1" si="95"/>
        <v>5.0578524123439177</v>
      </c>
      <c r="I609" s="25">
        <f t="shared" ca="1" si="96"/>
        <v>3.3680054593090971</v>
      </c>
    </row>
    <row r="610" spans="1:9" x14ac:dyDescent="0.45">
      <c r="A610" s="5">
        <f t="shared" si="93"/>
        <v>608</v>
      </c>
      <c r="B610" s="10">
        <f t="shared" si="90"/>
        <v>12.16</v>
      </c>
      <c r="C610" s="26">
        <f t="shared" si="85"/>
        <v>0.43666691608923935</v>
      </c>
      <c r="D610" s="27">
        <f t="shared" ca="1" si="91"/>
        <v>5.2347797677994135E-2</v>
      </c>
      <c r="E610" s="26">
        <f t="shared" ca="1" si="94"/>
        <v>0.48901471376723349</v>
      </c>
      <c r="F610" s="18">
        <f t="shared" si="86"/>
        <v>4.9366669160892389</v>
      </c>
      <c r="G610" s="28">
        <f t="shared" ca="1" si="92"/>
        <v>-8.7745161815530603E-3</v>
      </c>
      <c r="H610" s="26">
        <f t="shared" ca="1" si="95"/>
        <v>4.9278923999076856</v>
      </c>
      <c r="I610" s="25">
        <f t="shared" ca="1" si="96"/>
        <v>3.3680054593090971</v>
      </c>
    </row>
    <row r="611" spans="1:9" x14ac:dyDescent="0.45">
      <c r="A611" s="5">
        <f t="shared" si="93"/>
        <v>609</v>
      </c>
      <c r="B611" s="10">
        <f t="shared" si="90"/>
        <v>12.18</v>
      </c>
      <c r="C611" s="26">
        <f t="shared" si="85"/>
        <v>0.39774692015604352</v>
      </c>
      <c r="D611" s="27">
        <f t="shared" ca="1" si="91"/>
        <v>6.4333407707982626E-2</v>
      </c>
      <c r="E611" s="26">
        <f t="shared" ca="1" si="94"/>
        <v>0.46208032786402614</v>
      </c>
      <c r="F611" s="18">
        <f t="shared" si="86"/>
        <v>4.8977469201560435</v>
      </c>
      <c r="G611" s="28">
        <f t="shared" ca="1" si="92"/>
        <v>-5.543675171418147E-2</v>
      </c>
      <c r="H611" s="26">
        <f t="shared" ca="1" si="95"/>
        <v>4.8423101684418617</v>
      </c>
      <c r="I611" s="25">
        <f t="shared" ca="1" si="96"/>
        <v>3.3680054593090971</v>
      </c>
    </row>
    <row r="612" spans="1:9" x14ac:dyDescent="0.45">
      <c r="A612" s="5">
        <f t="shared" si="93"/>
        <v>610</v>
      </c>
      <c r="B612" s="10">
        <f t="shared" si="90"/>
        <v>12.200000000000001</v>
      </c>
      <c r="C612" s="26">
        <f t="shared" si="85"/>
        <v>0.35891383739942118</v>
      </c>
      <c r="D612" s="27">
        <f t="shared" ca="1" si="91"/>
        <v>-6.5513095545899791E-2</v>
      </c>
      <c r="E612" s="26">
        <f t="shared" ca="1" si="94"/>
        <v>0.29340074185352139</v>
      </c>
      <c r="F612" s="18">
        <f t="shared" si="86"/>
        <v>4.8589138373994212</v>
      </c>
      <c r="G612" s="28">
        <f t="shared" ca="1" si="92"/>
        <v>-6.8971768712708159E-2</v>
      </c>
      <c r="H612" s="26">
        <f t="shared" ca="1" si="95"/>
        <v>4.7899420686867131</v>
      </c>
      <c r="I612" s="25">
        <f t="shared" ca="1" si="96"/>
        <v>3.3680054593090971</v>
      </c>
    </row>
    <row r="613" spans="1:9" x14ac:dyDescent="0.45">
      <c r="A613" s="5">
        <f t="shared" si="93"/>
        <v>611</v>
      </c>
      <c r="B613" s="10">
        <f t="shared" si="90"/>
        <v>12.22</v>
      </c>
      <c r="C613" s="26">
        <f t="shared" si="85"/>
        <v>0.32017724930147473</v>
      </c>
      <c r="D613" s="27">
        <f t="shared" ca="1" si="91"/>
        <v>9.2518186666568081E-2</v>
      </c>
      <c r="E613" s="26">
        <f t="shared" ca="1" si="94"/>
        <v>0.41269543596804281</v>
      </c>
      <c r="F613" s="18">
        <f t="shared" si="86"/>
        <v>4.8201772493014747</v>
      </c>
      <c r="G613" s="28">
        <f t="shared" ca="1" si="92"/>
        <v>-7.3170679366300784E-2</v>
      </c>
      <c r="H613" s="26">
        <f t="shared" ca="1" si="95"/>
        <v>4.7470065699351736</v>
      </c>
      <c r="I613" s="25">
        <f t="shared" ca="1" si="96"/>
        <v>3.3680054593090971</v>
      </c>
    </row>
    <row r="614" spans="1:9" x14ac:dyDescent="0.45">
      <c r="A614" s="5">
        <f t="shared" si="93"/>
        <v>612</v>
      </c>
      <c r="B614" s="10">
        <f t="shared" si="90"/>
        <v>12.24</v>
      </c>
      <c r="C614" s="26">
        <f t="shared" si="85"/>
        <v>0.28154671353568927</v>
      </c>
      <c r="D614" s="27">
        <f t="shared" ca="1" si="91"/>
        <v>-9.3846723691568074E-2</v>
      </c>
      <c r="E614" s="26">
        <f t="shared" ca="1" si="94"/>
        <v>0.1876999898441212</v>
      </c>
      <c r="F614" s="18">
        <f t="shared" si="86"/>
        <v>4.7815467135356897</v>
      </c>
      <c r="G614" s="28">
        <f t="shared" ca="1" si="92"/>
        <v>0.10535086246794276</v>
      </c>
      <c r="H614" s="26">
        <f t="shared" ca="1" si="95"/>
        <v>4.8868975760036326</v>
      </c>
      <c r="I614" s="25">
        <f t="shared" ca="1" si="96"/>
        <v>3.3680054593090971</v>
      </c>
    </row>
    <row r="615" spans="1:9" x14ac:dyDescent="0.45">
      <c r="A615" s="5">
        <f t="shared" si="93"/>
        <v>613</v>
      </c>
      <c r="B615" s="10">
        <f t="shared" si="90"/>
        <v>12.26</v>
      </c>
      <c r="C615" s="26">
        <f t="shared" si="85"/>
        <v>0.24303176160871987</v>
      </c>
      <c r="D615" s="27">
        <f t="shared" ca="1" si="91"/>
        <v>0.11253138693043246</v>
      </c>
      <c r="E615" s="26">
        <f t="shared" ca="1" si="94"/>
        <v>0.35556314853915233</v>
      </c>
      <c r="F615" s="18">
        <f t="shared" si="86"/>
        <v>4.7430317616087194</v>
      </c>
      <c r="G615" s="28">
        <f t="shared" ca="1" si="92"/>
        <v>1.9875038133882666E-2</v>
      </c>
      <c r="H615" s="26">
        <f t="shared" ca="1" si="95"/>
        <v>4.762906799742602</v>
      </c>
      <c r="I615" s="25">
        <f t="shared" ca="1" si="96"/>
        <v>3.3680054593090971</v>
      </c>
    </row>
    <row r="616" spans="1:9" x14ac:dyDescent="0.45">
      <c r="A616" s="5">
        <f t="shared" si="93"/>
        <v>614</v>
      </c>
      <c r="B616" s="10">
        <f t="shared" si="90"/>
        <v>12.280000000000001</v>
      </c>
      <c r="C616" s="26">
        <f t="shared" si="85"/>
        <v>0.20464189650864251</v>
      </c>
      <c r="D616" s="27">
        <f t="shared" ca="1" si="91"/>
        <v>-4.1767235463623348E-2</v>
      </c>
      <c r="E616" s="26">
        <f t="shared" ca="1" si="94"/>
        <v>0.16287466104501916</v>
      </c>
      <c r="F616" s="18">
        <f t="shared" si="86"/>
        <v>4.7046418965086421</v>
      </c>
      <c r="G616" s="28">
        <f t="shared" ca="1" si="92"/>
        <v>4.794773072788E-2</v>
      </c>
      <c r="H616" s="26">
        <f t="shared" ca="1" si="95"/>
        <v>4.7525896272365218</v>
      </c>
      <c r="I616" s="25">
        <f t="shared" ca="1" si="96"/>
        <v>3.3680054593090971</v>
      </c>
    </row>
    <row r="617" spans="1:9" x14ac:dyDescent="0.45">
      <c r="A617" s="5">
        <f t="shared" si="93"/>
        <v>615</v>
      </c>
      <c r="B617" s="10">
        <f t="shared" si="90"/>
        <v>12.3</v>
      </c>
      <c r="C617" s="26">
        <f t="shared" si="85"/>
        <v>0.16638659036023595</v>
      </c>
      <c r="D617" s="27">
        <f t="shared" ca="1" si="91"/>
        <v>0.10792233413002486</v>
      </c>
      <c r="E617" s="26">
        <f t="shared" ca="1" si="94"/>
        <v>0.27430892449026079</v>
      </c>
      <c r="F617" s="18">
        <f t="shared" si="86"/>
        <v>4.6663865903602364</v>
      </c>
      <c r="G617" s="28">
        <f t="shared" ca="1" si="92"/>
        <v>4.4731758405026356E-3</v>
      </c>
      <c r="H617" s="26">
        <f t="shared" ca="1" si="95"/>
        <v>4.6708597662007394</v>
      </c>
      <c r="I617" s="25">
        <f t="shared" ca="1" si="96"/>
        <v>3.3680054593090971</v>
      </c>
    </row>
    <row r="618" spans="1:9" x14ac:dyDescent="0.45">
      <c r="A618" s="5">
        <f t="shared" si="93"/>
        <v>616</v>
      </c>
      <c r="B618" s="10">
        <f t="shared" si="90"/>
        <v>12.32</v>
      </c>
      <c r="C618" s="26">
        <f t="shared" si="85"/>
        <v>0.12827528208786254</v>
      </c>
      <c r="D618" s="27">
        <f t="shared" ca="1" si="91"/>
        <v>-2.6595339853849848E-2</v>
      </c>
      <c r="E618" s="26">
        <f t="shared" ca="1" si="94"/>
        <v>0.10167994223401269</v>
      </c>
      <c r="F618" s="18">
        <f t="shared" si="86"/>
        <v>4.6282752820878628</v>
      </c>
      <c r="G618" s="28">
        <f t="shared" ca="1" si="92"/>
        <v>4.8052641314795891E-2</v>
      </c>
      <c r="H618" s="26">
        <f t="shared" ca="1" si="95"/>
        <v>4.6763279234026589</v>
      </c>
      <c r="I618" s="25">
        <f t="shared" ca="1" si="96"/>
        <v>3.3680054593090971</v>
      </c>
    </row>
    <row r="619" spans="1:9" x14ac:dyDescent="0.45">
      <c r="A619" s="5">
        <f t="shared" si="93"/>
        <v>617</v>
      </c>
      <c r="B619" s="10">
        <f t="shared" si="90"/>
        <v>12.34</v>
      </c>
      <c r="C619" s="26">
        <f t="shared" si="85"/>
        <v>9.0317375086567564E-2</v>
      </c>
      <c r="D619" s="27">
        <f t="shared" ca="1" si="91"/>
        <v>6.2094992921029629E-2</v>
      </c>
      <c r="E619" s="26">
        <f t="shared" ca="1" si="94"/>
        <v>0.15241236800759719</v>
      </c>
      <c r="F619" s="18">
        <f t="shared" si="86"/>
        <v>4.5903173750865678</v>
      </c>
      <c r="G619" s="28">
        <f t="shared" ca="1" si="92"/>
        <v>-0.11126440043222133</v>
      </c>
      <c r="H619" s="26">
        <f t="shared" ca="1" si="95"/>
        <v>4.4790529746543468</v>
      </c>
      <c r="I619" s="25">
        <f t="shared" ca="1" si="96"/>
        <v>3.3680054593090971</v>
      </c>
    </row>
    <row r="620" spans="1:9" x14ac:dyDescent="0.45">
      <c r="A620" s="5">
        <f t="shared" si="93"/>
        <v>618</v>
      </c>
      <c r="B620" s="10">
        <f t="shared" si="90"/>
        <v>12.36</v>
      </c>
      <c r="C620" s="26">
        <f t="shared" si="85"/>
        <v>5.2522234901928977E-2</v>
      </c>
      <c r="D620" s="27">
        <f t="shared" ca="1" si="91"/>
        <v>3.3937157407329915E-2</v>
      </c>
      <c r="E620" s="26">
        <f t="shared" ca="1" si="94"/>
        <v>8.6459392309258892E-2</v>
      </c>
      <c r="F620" s="18">
        <f t="shared" si="86"/>
        <v>4.5525222349019288</v>
      </c>
      <c r="G620" s="28">
        <f t="shared" ca="1" si="92"/>
        <v>-4.4633622959312447E-2</v>
      </c>
      <c r="H620" s="26">
        <f t="shared" ca="1" si="95"/>
        <v>4.507888611942616</v>
      </c>
      <c r="I620" s="25">
        <f t="shared" ca="1" si="96"/>
        <v>3.3680054593090971</v>
      </c>
    </row>
    <row r="621" spans="1:9" x14ac:dyDescent="0.45">
      <c r="A621" s="5">
        <f t="shared" si="93"/>
        <v>619</v>
      </c>
      <c r="B621" s="10">
        <f t="shared" si="90"/>
        <v>12.38</v>
      </c>
      <c r="C621" s="26">
        <f t="shared" si="85"/>
        <v>1.4899186919238083E-2</v>
      </c>
      <c r="D621" s="27">
        <f t="shared" ca="1" si="91"/>
        <v>-8.348525634112014E-2</v>
      </c>
      <c r="E621" s="26">
        <f t="shared" ca="1" si="94"/>
        <v>-6.8586069421882057E-2</v>
      </c>
      <c r="F621" s="18">
        <f t="shared" si="86"/>
        <v>4.5148991869192381</v>
      </c>
      <c r="G621" s="28">
        <f t="shared" ca="1" si="92"/>
        <v>7.7887012806297284E-2</v>
      </c>
      <c r="H621" s="26">
        <f t="shared" ca="1" si="95"/>
        <v>4.592786199725535</v>
      </c>
      <c r="I621" s="25">
        <f t="shared" ca="1" si="96"/>
        <v>3.3680054593090971</v>
      </c>
    </row>
    <row r="622" spans="1:9" x14ac:dyDescent="0.45">
      <c r="A622" s="5">
        <f t="shared" si="93"/>
        <v>620</v>
      </c>
      <c r="B622" s="10">
        <f t="shared" si="90"/>
        <v>12.4</v>
      </c>
      <c r="C622" s="26">
        <f t="shared" si="85"/>
        <v>-2.2542485937368184E-2</v>
      </c>
      <c r="D622" s="27">
        <f t="shared" ca="1" si="91"/>
        <v>5.9368231090632134E-2</v>
      </c>
      <c r="E622" s="26">
        <f t="shared" ca="1" si="94"/>
        <v>3.682574515326395E-2</v>
      </c>
      <c r="F622" s="18">
        <f t="shared" si="86"/>
        <v>4.4774575140626318</v>
      </c>
      <c r="G622" s="28">
        <f t="shared" ca="1" si="92"/>
        <v>6.313347265667113E-2</v>
      </c>
      <c r="H622" s="26">
        <f t="shared" ca="1" si="95"/>
        <v>4.5405909867193026</v>
      </c>
      <c r="I622" s="25">
        <f t="shared" ca="1" si="96"/>
        <v>3.3680054593090971</v>
      </c>
    </row>
    <row r="623" spans="1:9" x14ac:dyDescent="0.45">
      <c r="A623" s="5">
        <f t="shared" si="93"/>
        <v>621</v>
      </c>
      <c r="B623" s="10">
        <f t="shared" si="90"/>
        <v>12.42</v>
      </c>
      <c r="C623" s="26">
        <f t="shared" ref="C623:C686" si="97">$C$302+(COS((B623-$B$302)*2*PI()/ManPer)-1)*ManAmp/2</f>
        <v>-5.9793545495372857E-2</v>
      </c>
      <c r="D623" s="27">
        <f t="shared" ca="1" si="91"/>
        <v>0.11019804772915259</v>
      </c>
      <c r="E623" s="26">
        <f t="shared" ca="1" si="94"/>
        <v>5.0404502233779735E-2</v>
      </c>
      <c r="F623" s="18">
        <f t="shared" ref="F623:F686" si="98">$F$302+(COS((B623-$B$302)*2*PI()/ManPer)-1)*ManAmp/2</f>
        <v>4.4402064545046276</v>
      </c>
      <c r="G623" s="28">
        <f t="shared" ca="1" si="92"/>
        <v>5.5940494802406565E-2</v>
      </c>
      <c r="H623" s="26">
        <f t="shared" ca="1" si="95"/>
        <v>4.4961469493070343</v>
      </c>
      <c r="I623" s="25">
        <f t="shared" ca="1" si="96"/>
        <v>3.3680054593090971</v>
      </c>
    </row>
    <row r="624" spans="1:9" x14ac:dyDescent="0.45">
      <c r="A624" s="5">
        <f t="shared" si="93"/>
        <v>622</v>
      </c>
      <c r="B624" s="10">
        <f t="shared" si="90"/>
        <v>12.44</v>
      </c>
      <c r="C624" s="26">
        <f t="shared" si="97"/>
        <v>-9.6844800613227644E-2</v>
      </c>
      <c r="D624" s="27">
        <f t="shared" ca="1" si="91"/>
        <v>-6.8225893252998188E-2</v>
      </c>
      <c r="E624" s="26">
        <f t="shared" ca="1" si="94"/>
        <v>-0.16507069386622583</v>
      </c>
      <c r="F624" s="18">
        <f t="shared" si="98"/>
        <v>4.4031551993867719</v>
      </c>
      <c r="G624" s="28">
        <f t="shared" ca="1" si="92"/>
        <v>0.11791296097233431</v>
      </c>
      <c r="H624" s="26">
        <f t="shared" ca="1" si="95"/>
        <v>4.5210681603591061</v>
      </c>
      <c r="I624" s="25">
        <f t="shared" ca="1" si="96"/>
        <v>3.3680054593090971</v>
      </c>
    </row>
    <row r="625" spans="1:9" x14ac:dyDescent="0.45">
      <c r="A625" s="5">
        <f t="shared" si="93"/>
        <v>623</v>
      </c>
      <c r="B625" s="10">
        <f t="shared" si="90"/>
        <v>12.46</v>
      </c>
      <c r="C625" s="26">
        <f t="shared" si="97"/>
        <v>-0.13368710944814377</v>
      </c>
      <c r="D625" s="27">
        <f t="shared" ca="1" si="91"/>
        <v>1.3372701660173625E-2</v>
      </c>
      <c r="E625" s="26">
        <f t="shared" ca="1" si="94"/>
        <v>-0.12031440778797015</v>
      </c>
      <c r="F625" s="18">
        <f t="shared" si="98"/>
        <v>4.366312890551856</v>
      </c>
      <c r="G625" s="28">
        <f t="shared" ca="1" si="92"/>
        <v>0.10156083505055269</v>
      </c>
      <c r="H625" s="26">
        <f t="shared" ca="1" si="95"/>
        <v>4.4678737256024084</v>
      </c>
      <c r="I625" s="25">
        <f t="shared" ca="1" si="96"/>
        <v>3.3680054593090971</v>
      </c>
    </row>
    <row r="626" spans="1:9" x14ac:dyDescent="0.45">
      <c r="A626" s="5">
        <f t="shared" si="93"/>
        <v>624</v>
      </c>
      <c r="B626" s="10">
        <f t="shared" si="90"/>
        <v>12.48</v>
      </c>
      <c r="C626" s="26">
        <f t="shared" si="97"/>
        <v>-0.17031138171169569</v>
      </c>
      <c r="D626" s="27">
        <f t="shared" ca="1" si="91"/>
        <v>-6.2186565072721689E-2</v>
      </c>
      <c r="E626" s="26">
        <f t="shared" ca="1" si="94"/>
        <v>-0.23249794678441738</v>
      </c>
      <c r="F626" s="18">
        <f t="shared" si="98"/>
        <v>4.3296886182883041</v>
      </c>
      <c r="G626" s="28">
        <f t="shared" ca="1" si="92"/>
        <v>1.051753236578154E-2</v>
      </c>
      <c r="H626" s="26">
        <f t="shared" ca="1" si="95"/>
        <v>4.3402061506540859</v>
      </c>
      <c r="I626" s="25">
        <f t="shared" ca="1" si="96"/>
        <v>3.3680054593090971</v>
      </c>
    </row>
    <row r="627" spans="1:9" x14ac:dyDescent="0.45">
      <c r="A627" s="5">
        <f t="shared" si="93"/>
        <v>625</v>
      </c>
      <c r="B627" s="10">
        <f t="shared" si="90"/>
        <v>12.5</v>
      </c>
      <c r="C627" s="26">
        <f t="shared" si="97"/>
        <v>-0.20670858091272515</v>
      </c>
      <c r="D627" s="27">
        <f t="shared" ca="1" si="91"/>
        <v>3.95133502997351E-2</v>
      </c>
      <c r="E627" s="26">
        <f t="shared" ca="1" si="94"/>
        <v>-0.16719523061299005</v>
      </c>
      <c r="F627" s="18">
        <f t="shared" si="98"/>
        <v>4.2932914190872751</v>
      </c>
      <c r="G627" s="28">
        <f t="shared" ca="1" si="92"/>
        <v>4.8149362542841717E-2</v>
      </c>
      <c r="H627" s="26">
        <f t="shared" ca="1" si="95"/>
        <v>4.3414407816301166</v>
      </c>
      <c r="I627" s="25">
        <f t="shared" ca="1" si="96"/>
        <v>3.3680054593090971</v>
      </c>
    </row>
    <row r="628" spans="1:9" x14ac:dyDescent="0.45">
      <c r="A628" s="5">
        <f t="shared" si="93"/>
        <v>626</v>
      </c>
      <c r="B628" s="10">
        <f t="shared" si="90"/>
        <v>12.52</v>
      </c>
      <c r="C628" s="26">
        <f t="shared" si="97"/>
        <v>-0.24286972658694994</v>
      </c>
      <c r="D628" s="27">
        <f t="shared" ca="1" si="91"/>
        <v>-1.8168184343568816E-3</v>
      </c>
      <c r="E628" s="26">
        <f t="shared" ca="1" si="94"/>
        <v>-0.24468654502130682</v>
      </c>
      <c r="F628" s="18">
        <f t="shared" si="98"/>
        <v>4.2571302734130505</v>
      </c>
      <c r="G628" s="28">
        <f t="shared" ca="1" si="92"/>
        <v>-3.9319451137376588E-2</v>
      </c>
      <c r="H628" s="26">
        <f t="shared" ca="1" si="95"/>
        <v>4.2178108222756743</v>
      </c>
      <c r="I628" s="25">
        <f t="shared" ca="1" si="96"/>
        <v>3.3680054593090971</v>
      </c>
    </row>
    <row r="629" spans="1:9" x14ac:dyDescent="0.45">
      <c r="A629" s="5">
        <f t="shared" si="93"/>
        <v>627</v>
      </c>
      <c r="B629" s="10">
        <f t="shared" si="90"/>
        <v>12.540000000000001</v>
      </c>
      <c r="C629" s="26">
        <f t="shared" si="97"/>
        <v>-0.27878589651277408</v>
      </c>
      <c r="D629" s="27">
        <f t="shared" ca="1" si="91"/>
        <v>2.5847611083021665E-2</v>
      </c>
      <c r="E629" s="26">
        <f t="shared" ca="1" si="94"/>
        <v>-0.25293828542975239</v>
      </c>
      <c r="F629" s="18">
        <f t="shared" si="98"/>
        <v>4.2212141034872257</v>
      </c>
      <c r="G629" s="28">
        <f t="shared" ca="1" si="92"/>
        <v>0.11443936078327174</v>
      </c>
      <c r="H629" s="26">
        <f t="shared" ca="1" si="95"/>
        <v>4.3356534642704974</v>
      </c>
      <c r="I629" s="25">
        <f t="shared" ca="1" si="96"/>
        <v>3.3680054593090971</v>
      </c>
    </row>
    <row r="630" spans="1:9" x14ac:dyDescent="0.45">
      <c r="A630" s="5">
        <f t="shared" si="93"/>
        <v>628</v>
      </c>
      <c r="B630" s="10">
        <f t="shared" si="90"/>
        <v>12.56</v>
      </c>
      <c r="C630" s="26">
        <f t="shared" si="97"/>
        <v>-0.31444822891268176</v>
      </c>
      <c r="D630" s="27">
        <f t="shared" ca="1" si="91"/>
        <v>0.11431572344374075</v>
      </c>
      <c r="E630" s="26">
        <f t="shared" ca="1" si="94"/>
        <v>-0.20013250546894101</v>
      </c>
      <c r="F630" s="18">
        <f t="shared" si="98"/>
        <v>4.1855517710873187</v>
      </c>
      <c r="G630" s="28">
        <f t="shared" ca="1" si="92"/>
        <v>-0.10258479469777115</v>
      </c>
      <c r="H630" s="26">
        <f t="shared" ca="1" si="95"/>
        <v>4.0829669763895478</v>
      </c>
      <c r="I630" s="25">
        <f t="shared" ca="1" si="96"/>
        <v>3.3680054593090971</v>
      </c>
    </row>
    <row r="631" spans="1:9" x14ac:dyDescent="0.45">
      <c r="A631" s="5">
        <f t="shared" si="93"/>
        <v>629</v>
      </c>
      <c r="B631" s="10">
        <f t="shared" si="90"/>
        <v>12.58</v>
      </c>
      <c r="C631" s="26">
        <f t="shared" si="97"/>
        <v>-0.34984792463978742</v>
      </c>
      <c r="D631" s="27">
        <f t="shared" ca="1" si="91"/>
        <v>-2.5277876385242093E-2</v>
      </c>
      <c r="E631" s="26">
        <f t="shared" ca="1" si="94"/>
        <v>-0.37512580102502951</v>
      </c>
      <c r="F631" s="18">
        <f t="shared" si="98"/>
        <v>4.1501520753602126</v>
      </c>
      <c r="G631" s="28">
        <f t="shared" ca="1" si="92"/>
        <v>-1.1204734250204185E-3</v>
      </c>
      <c r="H631" s="26">
        <f t="shared" ca="1" si="95"/>
        <v>4.1490316019351923</v>
      </c>
      <c r="I631" s="25">
        <f t="shared" ca="1" si="96"/>
        <v>3.3680054593090971</v>
      </c>
    </row>
    <row r="632" spans="1:9" x14ac:dyDescent="0.45">
      <c r="A632" s="5">
        <f t="shared" si="93"/>
        <v>630</v>
      </c>
      <c r="B632" s="10">
        <f t="shared" si="90"/>
        <v>12.6</v>
      </c>
      <c r="C632" s="26">
        <f t="shared" si="97"/>
        <v>-0.38497624934886665</v>
      </c>
      <c r="D632" s="27">
        <f t="shared" ca="1" si="91"/>
        <v>-5.5317077073144622E-2</v>
      </c>
      <c r="E632" s="26">
        <f t="shared" ca="1" si="94"/>
        <v>-0.44029332642201124</v>
      </c>
      <c r="F632" s="18">
        <f t="shared" si="98"/>
        <v>4.1150237506511331</v>
      </c>
      <c r="G632" s="28">
        <f t="shared" ca="1" si="92"/>
        <v>4.9138971423028033E-2</v>
      </c>
      <c r="H632" s="26">
        <f t="shared" ca="1" si="95"/>
        <v>4.1641627220741615</v>
      </c>
      <c r="I632" s="25">
        <f t="shared" ca="1" si="96"/>
        <v>3.3680054593090971</v>
      </c>
    </row>
    <row r="633" spans="1:9" x14ac:dyDescent="0.45">
      <c r="A633" s="5">
        <f t="shared" si="93"/>
        <v>631</v>
      </c>
      <c r="B633" s="10">
        <f t="shared" si="90"/>
        <v>12.620000000000001</v>
      </c>
      <c r="C633" s="26">
        <f t="shared" si="97"/>
        <v>-0.41982453565143474</v>
      </c>
      <c r="D633" s="27">
        <f t="shared" ca="1" si="91"/>
        <v>-3.4974317027406249E-2</v>
      </c>
      <c r="E633" s="26">
        <f t="shared" ca="1" si="94"/>
        <v>-0.45479885267884101</v>
      </c>
      <c r="F633" s="18">
        <f t="shared" si="98"/>
        <v>4.0801754643485655</v>
      </c>
      <c r="G633" s="28">
        <f t="shared" ca="1" si="92"/>
        <v>-7.1704540547886386E-3</v>
      </c>
      <c r="H633" s="26">
        <f t="shared" ca="1" si="95"/>
        <v>4.0730050102937767</v>
      </c>
      <c r="I633" s="25">
        <f t="shared" ca="1" si="96"/>
        <v>3.3680054593090971</v>
      </c>
    </row>
    <row r="634" spans="1:9" x14ac:dyDescent="0.45">
      <c r="A634" s="5">
        <f t="shared" si="93"/>
        <v>632</v>
      </c>
      <c r="B634" s="10">
        <f t="shared" si="90"/>
        <v>12.64</v>
      </c>
      <c r="C634" s="26">
        <f t="shared" si="97"/>
        <v>-0.45438418525428914</v>
      </c>
      <c r="D634" s="27">
        <f t="shared" ca="1" si="91"/>
        <v>-3.136142637334674E-2</v>
      </c>
      <c r="E634" s="26">
        <f t="shared" ca="1" si="94"/>
        <v>-0.48574561162763585</v>
      </c>
      <c r="F634" s="18">
        <f t="shared" si="98"/>
        <v>4.0456158147457106</v>
      </c>
      <c r="G634" s="28">
        <f t="shared" ca="1" si="92"/>
        <v>6.0041054481158346E-2</v>
      </c>
      <c r="H634" s="26">
        <f t="shared" ca="1" si="95"/>
        <v>4.1056568692268689</v>
      </c>
      <c r="I634" s="25">
        <f t="shared" ca="1" si="96"/>
        <v>3.3680054593090971</v>
      </c>
    </row>
    <row r="635" spans="1:9" x14ac:dyDescent="0.45">
      <c r="A635" s="5">
        <f t="shared" si="93"/>
        <v>633</v>
      </c>
      <c r="B635" s="10">
        <f t="shared" si="90"/>
        <v>12.66</v>
      </c>
      <c r="C635" s="26">
        <f t="shared" si="97"/>
        <v>-0.488646671081018</v>
      </c>
      <c r="D635" s="27">
        <f t="shared" ca="1" si="91"/>
        <v>8.0514723236074781E-4</v>
      </c>
      <c r="E635" s="26">
        <f t="shared" ca="1" si="94"/>
        <v>-0.48784152384865725</v>
      </c>
      <c r="F635" s="18">
        <f t="shared" si="98"/>
        <v>4.0113533289189824</v>
      </c>
      <c r="G635" s="28">
        <f t="shared" ca="1" si="92"/>
        <v>-5.6568969167291344E-2</v>
      </c>
      <c r="H635" s="26">
        <f t="shared" ca="1" si="95"/>
        <v>3.9547843597516912</v>
      </c>
      <c r="I635" s="25">
        <f t="shared" ca="1" si="96"/>
        <v>3.3680054593090971</v>
      </c>
    </row>
    <row r="636" spans="1:9" x14ac:dyDescent="0.45">
      <c r="A636" s="5">
        <f t="shared" si="93"/>
        <v>634</v>
      </c>
      <c r="B636" s="10">
        <f t="shared" si="90"/>
        <v>12.68</v>
      </c>
      <c r="C636" s="26">
        <f t="shared" si="97"/>
        <v>-0.52260353937592718</v>
      </c>
      <c r="D636" s="27">
        <f t="shared" ca="1" si="91"/>
        <v>-5.2938583849877902E-2</v>
      </c>
      <c r="E636" s="26">
        <f t="shared" ca="1" si="94"/>
        <v>-0.57554212322580511</v>
      </c>
      <c r="F636" s="18">
        <f t="shared" si="98"/>
        <v>3.9773964606240728</v>
      </c>
      <c r="G636" s="28">
        <f t="shared" ca="1" si="92"/>
        <v>-0.10878574207287867</v>
      </c>
      <c r="H636" s="26">
        <f t="shared" ca="1" si="95"/>
        <v>3.868610718551194</v>
      </c>
      <c r="I636" s="25">
        <f t="shared" ca="1" si="96"/>
        <v>3.3680054593090971</v>
      </c>
    </row>
    <row r="637" spans="1:9" x14ac:dyDescent="0.45">
      <c r="A637" s="5">
        <f t="shared" si="93"/>
        <v>635</v>
      </c>
      <c r="B637" s="10">
        <f t="shared" si="90"/>
        <v>12.700000000000001</v>
      </c>
      <c r="C637" s="26">
        <f t="shared" si="97"/>
        <v>-0.55624641178987266</v>
      </c>
      <c r="D637" s="27">
        <f t="shared" ca="1" si="91"/>
        <v>-7.8828227760995906E-2</v>
      </c>
      <c r="E637" s="26">
        <f t="shared" ca="1" si="94"/>
        <v>-0.63507463955086862</v>
      </c>
      <c r="F637" s="18">
        <f t="shared" si="98"/>
        <v>3.9437535882101273</v>
      </c>
      <c r="G637" s="28">
        <f t="shared" ca="1" si="92"/>
        <v>-3.6134387998024736E-2</v>
      </c>
      <c r="H637" s="26">
        <f t="shared" ca="1" si="95"/>
        <v>3.9076192002121024</v>
      </c>
      <c r="I637" s="25">
        <f t="shared" ca="1" si="96"/>
        <v>3.3680054593090971</v>
      </c>
    </row>
    <row r="638" spans="1:9" x14ac:dyDescent="0.45">
      <c r="A638" s="5">
        <f t="shared" si="93"/>
        <v>636</v>
      </c>
      <c r="B638" s="10">
        <f t="shared" si="90"/>
        <v>12.72</v>
      </c>
      <c r="C638" s="26">
        <f t="shared" si="97"/>
        <v>-0.58956698744749181</v>
      </c>
      <c r="D638" s="27">
        <f t="shared" ca="1" si="91"/>
        <v>0.11867844575509154</v>
      </c>
      <c r="E638" s="26">
        <f t="shared" ca="1" si="94"/>
        <v>-0.47088854169240024</v>
      </c>
      <c r="F638" s="18">
        <f t="shared" si="98"/>
        <v>3.9104330125525082</v>
      </c>
      <c r="G638" s="28">
        <f t="shared" ca="1" si="92"/>
        <v>1.3296698744185764E-2</v>
      </c>
      <c r="H638" s="26">
        <f t="shared" ca="1" si="95"/>
        <v>3.9237297112966938</v>
      </c>
      <c r="I638" s="25">
        <f t="shared" ca="1" si="96"/>
        <v>3.3680054593090971</v>
      </c>
    </row>
    <row r="639" spans="1:9" x14ac:dyDescent="0.45">
      <c r="A639" s="5">
        <f t="shared" si="93"/>
        <v>637</v>
      </c>
      <c r="B639" s="10">
        <f t="shared" si="90"/>
        <v>12.74</v>
      </c>
      <c r="C639" s="26">
        <f t="shared" si="97"/>
        <v>-0.62255704499532949</v>
      </c>
      <c r="D639" s="27">
        <f t="shared" ca="1" si="91"/>
        <v>0.1167069930862191</v>
      </c>
      <c r="E639" s="26">
        <f t="shared" ca="1" si="94"/>
        <v>-0.50585005190911037</v>
      </c>
      <c r="F639" s="18">
        <f t="shared" si="98"/>
        <v>3.8774429550046703</v>
      </c>
      <c r="G639" s="28">
        <f t="shared" ca="1" si="92"/>
        <v>1.316684315579203E-2</v>
      </c>
      <c r="H639" s="26">
        <f t="shared" ca="1" si="95"/>
        <v>3.8906097981604622</v>
      </c>
      <c r="I639" s="25">
        <f t="shared" ca="1" si="96"/>
        <v>3.3680054593090971</v>
      </c>
    </row>
    <row r="640" spans="1:9" x14ac:dyDescent="0.45">
      <c r="A640" s="5">
        <f t="shared" si="93"/>
        <v>638</v>
      </c>
      <c r="B640" s="10">
        <f t="shared" si="90"/>
        <v>12.76</v>
      </c>
      <c r="C640" s="26">
        <f t="shared" si="97"/>
        <v>-0.65520844463032635</v>
      </c>
      <c r="D640" s="27">
        <f t="shared" ca="1" si="91"/>
        <v>3.2501794482966972E-2</v>
      </c>
      <c r="E640" s="26">
        <f t="shared" ca="1" si="94"/>
        <v>-0.62270665014735938</v>
      </c>
      <c r="F640" s="18">
        <f t="shared" si="98"/>
        <v>3.8447915553696737</v>
      </c>
      <c r="G640" s="28">
        <f t="shared" ca="1" si="92"/>
        <v>-4.6753765967908451E-2</v>
      </c>
      <c r="H640" s="26">
        <f t="shared" ca="1" si="95"/>
        <v>3.7980377894017652</v>
      </c>
      <c r="I640" s="25">
        <f t="shared" ca="1" si="96"/>
        <v>3.3680054593090971</v>
      </c>
    </row>
    <row r="641" spans="1:9" x14ac:dyDescent="0.45">
      <c r="A641" s="5">
        <f t="shared" si="93"/>
        <v>639</v>
      </c>
      <c r="B641" s="10">
        <f t="shared" si="90"/>
        <v>12.780000000000001</v>
      </c>
      <c r="C641" s="26">
        <f t="shared" si="97"/>
        <v>-0.68751313010819803</v>
      </c>
      <c r="D641" s="27">
        <f t="shared" ca="1" si="91"/>
        <v>-6.6374914020687736E-2</v>
      </c>
      <c r="E641" s="26">
        <f t="shared" ca="1" si="94"/>
        <v>-0.75388804412888577</v>
      </c>
      <c r="F641" s="18">
        <f t="shared" si="98"/>
        <v>3.812486869891802</v>
      </c>
      <c r="G641" s="28">
        <f t="shared" ca="1" si="92"/>
        <v>-0.122311285645649</v>
      </c>
      <c r="H641" s="26">
        <f t="shared" ca="1" si="95"/>
        <v>3.6901755842461528</v>
      </c>
      <c r="I641" s="25">
        <f t="shared" ca="1" si="96"/>
        <v>3.3680054593090971</v>
      </c>
    </row>
    <row r="642" spans="1:9" x14ac:dyDescent="0.45">
      <c r="A642" s="5">
        <f t="shared" si="93"/>
        <v>640</v>
      </c>
      <c r="B642" s="10">
        <f t="shared" ref="B642:B705" si="99">A642*Ts</f>
        <v>12.8</v>
      </c>
      <c r="C642" s="26">
        <f t="shared" si="97"/>
        <v>-0.71946313073118429</v>
      </c>
      <c r="D642" s="27">
        <f t="shared" ref="D642:D705" ca="1" si="100">RAND()*noise -(noise/2)</f>
        <v>8.7125139141633556E-2</v>
      </c>
      <c r="E642" s="26">
        <f t="shared" ca="1" si="94"/>
        <v>-0.63233799158955073</v>
      </c>
      <c r="F642" s="18">
        <f t="shared" si="98"/>
        <v>3.7805368692688157</v>
      </c>
      <c r="G642" s="28">
        <f t="shared" ref="G642:G705" ca="1" si="101">RAND()*noise -(noise/2)</f>
        <v>-1.4419951807312537E-2</v>
      </c>
      <c r="H642" s="26">
        <f t="shared" ca="1" si="95"/>
        <v>3.766116917461503</v>
      </c>
      <c r="I642" s="25">
        <f t="shared" ca="1" si="96"/>
        <v>3.3680054593090971</v>
      </c>
    </row>
    <row r="643" spans="1:9" x14ac:dyDescent="0.45">
      <c r="A643" s="5">
        <f t="shared" si="93"/>
        <v>641</v>
      </c>
      <c r="B643" s="10">
        <f t="shared" si="99"/>
        <v>12.82</v>
      </c>
      <c r="C643" s="26">
        <f t="shared" si="97"/>
        <v>-0.75105056331470954</v>
      </c>
      <c r="D643" s="27">
        <f t="shared" ca="1" si="100"/>
        <v>0.12391189486017612</v>
      </c>
      <c r="E643" s="26">
        <f t="shared" ca="1" si="94"/>
        <v>-0.62713866845453348</v>
      </c>
      <c r="F643" s="18">
        <f t="shared" si="98"/>
        <v>3.7489494366852902</v>
      </c>
      <c r="G643" s="28">
        <f t="shared" ca="1" si="101"/>
        <v>4.3756068246675106E-2</v>
      </c>
      <c r="H643" s="26">
        <f t="shared" ca="1" si="95"/>
        <v>3.7927055049319653</v>
      </c>
      <c r="I643" s="25">
        <f t="shared" ca="1" si="96"/>
        <v>3.3680054593090971</v>
      </c>
    </row>
    <row r="644" spans="1:9" x14ac:dyDescent="0.45">
      <c r="A644" s="5">
        <f t="shared" ref="A644:A707" si="102">A643+1</f>
        <v>642</v>
      </c>
      <c r="B644" s="10">
        <f t="shared" si="99"/>
        <v>12.84</v>
      </c>
      <c r="C644" s="26">
        <f t="shared" si="97"/>
        <v>-0.78226763413244038</v>
      </c>
      <c r="D644" s="27">
        <f t="shared" ca="1" si="100"/>
        <v>-1.3926126763270014E-2</v>
      </c>
      <c r="E644" s="26">
        <f t="shared" ca="1" si="94"/>
        <v>-0.79619376089571037</v>
      </c>
      <c r="F644" s="18">
        <f t="shared" si="98"/>
        <v>3.7177323658675596</v>
      </c>
      <c r="G644" s="28">
        <f t="shared" ca="1" si="101"/>
        <v>8.8446656247575917E-2</v>
      </c>
      <c r="H644" s="26">
        <f t="shared" ca="1" si="95"/>
        <v>3.8061790221151357</v>
      </c>
      <c r="I644" s="25">
        <f t="shared" ca="1" si="96"/>
        <v>3.3680054593090971</v>
      </c>
    </row>
    <row r="645" spans="1:9" x14ac:dyDescent="0.45">
      <c r="A645" s="5">
        <f t="shared" si="102"/>
        <v>643</v>
      </c>
      <c r="B645" s="10">
        <f t="shared" si="99"/>
        <v>12.86</v>
      </c>
      <c r="C645" s="26">
        <f t="shared" si="97"/>
        <v>-0.81310664083926187</v>
      </c>
      <c r="D645" s="27">
        <f t="shared" ca="1" si="100"/>
        <v>6.8113820950248011E-2</v>
      </c>
      <c r="E645" s="26">
        <f t="shared" ca="1" si="94"/>
        <v>-0.74499281988901389</v>
      </c>
      <c r="F645" s="18">
        <f t="shared" si="98"/>
        <v>3.686893359160738</v>
      </c>
      <c r="G645" s="28">
        <f t="shared" ca="1" si="101"/>
        <v>-1.7692212307504646E-2</v>
      </c>
      <c r="H645" s="26">
        <f t="shared" ca="1" si="95"/>
        <v>3.6692011468532333</v>
      </c>
      <c r="I645" s="25">
        <f t="shared" ca="1" si="96"/>
        <v>3.3680054593090971</v>
      </c>
    </row>
    <row r="646" spans="1:9" x14ac:dyDescent="0.45">
      <c r="A646" s="5">
        <f t="shared" si="102"/>
        <v>644</v>
      </c>
      <c r="B646" s="10">
        <f t="shared" si="99"/>
        <v>12.88</v>
      </c>
      <c r="C646" s="26">
        <f t="shared" si="97"/>
        <v>-0.84355997437172492</v>
      </c>
      <c r="D646" s="27">
        <f t="shared" ca="1" si="100"/>
        <v>5.0238711220739668E-2</v>
      </c>
      <c r="E646" s="26">
        <f t="shared" ca="1" si="94"/>
        <v>-0.79332126315098528</v>
      </c>
      <c r="F646" s="18">
        <f t="shared" si="98"/>
        <v>3.656440025628275</v>
      </c>
      <c r="G646" s="28">
        <f t="shared" ca="1" si="101"/>
        <v>-8.4395155298592373E-2</v>
      </c>
      <c r="H646" s="26">
        <f t="shared" ca="1" si="95"/>
        <v>3.5720448703296825</v>
      </c>
      <c r="I646" s="25">
        <f t="shared" ca="1" si="96"/>
        <v>3.3680054593090971</v>
      </c>
    </row>
    <row r="647" spans="1:9" x14ac:dyDescent="0.45">
      <c r="A647" s="5">
        <f t="shared" si="102"/>
        <v>645</v>
      </c>
      <c r="B647" s="10">
        <f t="shared" si="99"/>
        <v>12.9</v>
      </c>
      <c r="C647" s="26">
        <f t="shared" si="97"/>
        <v>-0.8736201208254597</v>
      </c>
      <c r="D647" s="27">
        <f t="shared" ca="1" si="100"/>
        <v>1.5952439817049829E-2</v>
      </c>
      <c r="E647" s="26">
        <f t="shared" ca="1" si="94"/>
        <v>-0.85766768100840984</v>
      </c>
      <c r="F647" s="18">
        <f t="shared" si="98"/>
        <v>3.6263798791745403</v>
      </c>
      <c r="G647" s="28">
        <f t="shared" ca="1" si="101"/>
        <v>-0.10773524599754464</v>
      </c>
      <c r="H647" s="26">
        <f t="shared" ca="1" si="95"/>
        <v>3.5186446331769958</v>
      </c>
      <c r="I647" s="25">
        <f t="shared" ca="1" si="96"/>
        <v>3.3680054593090971</v>
      </c>
    </row>
    <row r="648" spans="1:9" x14ac:dyDescent="0.45">
      <c r="A648" s="5">
        <f t="shared" si="102"/>
        <v>646</v>
      </c>
      <c r="B648" s="10">
        <f t="shared" si="99"/>
        <v>12.92</v>
      </c>
      <c r="C648" s="26">
        <f t="shared" si="97"/>
        <v>-0.90327966330912979</v>
      </c>
      <c r="D648" s="27">
        <f t="shared" ca="1" si="100"/>
        <v>-8.6452244343769247E-2</v>
      </c>
      <c r="E648" s="26">
        <f t="shared" ca="1" si="94"/>
        <v>-0.98973190765289898</v>
      </c>
      <c r="F648" s="18">
        <f t="shared" si="98"/>
        <v>3.5967203366908702</v>
      </c>
      <c r="G648" s="28">
        <f t="shared" ca="1" si="101"/>
        <v>9.3177884281329115E-2</v>
      </c>
      <c r="H648" s="26">
        <f t="shared" ca="1" si="95"/>
        <v>3.6898982209721991</v>
      </c>
      <c r="I648" s="25">
        <f t="shared" ca="1" si="96"/>
        <v>3.3680054593090971</v>
      </c>
    </row>
    <row r="649" spans="1:9" x14ac:dyDescent="0.45">
      <c r="A649" s="5">
        <f t="shared" si="102"/>
        <v>647</v>
      </c>
      <c r="B649" s="10">
        <f t="shared" si="99"/>
        <v>12.94</v>
      </c>
      <c r="C649" s="26">
        <f t="shared" si="97"/>
        <v>-0.93253128377443195</v>
      </c>
      <c r="D649" s="27">
        <f t="shared" ca="1" si="100"/>
        <v>1.2990499667220878E-3</v>
      </c>
      <c r="E649" s="26">
        <f t="shared" ca="1" si="94"/>
        <v>-0.93123223380770992</v>
      </c>
      <c r="F649" s="18">
        <f t="shared" si="98"/>
        <v>3.567468716225568</v>
      </c>
      <c r="G649" s="28">
        <f t="shared" ca="1" si="101"/>
        <v>5.1042145873641143E-2</v>
      </c>
      <c r="H649" s="26">
        <f t="shared" ca="1" si="95"/>
        <v>3.618510862099209</v>
      </c>
      <c r="I649" s="25">
        <f t="shared" ca="1" si="96"/>
        <v>3.3680054593090971</v>
      </c>
    </row>
    <row r="650" spans="1:9" x14ac:dyDescent="0.45">
      <c r="A650" s="5">
        <f t="shared" si="102"/>
        <v>648</v>
      </c>
      <c r="B650" s="10">
        <f t="shared" si="99"/>
        <v>12.96</v>
      </c>
      <c r="C650" s="26">
        <f t="shared" si="97"/>
        <v>-0.96136776482172315</v>
      </c>
      <c r="D650" s="27">
        <f t="shared" ca="1" si="100"/>
        <v>-7.1314479748956494E-3</v>
      </c>
      <c r="E650" s="26">
        <f t="shared" ca="1" si="94"/>
        <v>-0.96849921279661877</v>
      </c>
      <c r="F650" s="18">
        <f t="shared" si="98"/>
        <v>3.5386322351782766</v>
      </c>
      <c r="G650" s="28">
        <f t="shared" ca="1" si="101"/>
        <v>0.10613658870864359</v>
      </c>
      <c r="H650" s="26">
        <f t="shared" ca="1" si="95"/>
        <v>3.64476882388692</v>
      </c>
      <c r="I650" s="25">
        <f t="shared" ca="1" si="96"/>
        <v>3.3680054593090971</v>
      </c>
    </row>
    <row r="651" spans="1:9" x14ac:dyDescent="0.45">
      <c r="A651" s="5">
        <f t="shared" si="102"/>
        <v>649</v>
      </c>
      <c r="B651" s="10">
        <f t="shared" si="99"/>
        <v>12.98</v>
      </c>
      <c r="C651" s="26">
        <f t="shared" si="97"/>
        <v>-0.98978199148078549</v>
      </c>
      <c r="D651" s="27">
        <f t="shared" ca="1" si="100"/>
        <v>-2.2643290294362822E-2</v>
      </c>
      <c r="E651" s="26">
        <f t="shared" ca="1" si="94"/>
        <v>-1.0124252817751482</v>
      </c>
      <c r="F651" s="18">
        <f t="shared" si="98"/>
        <v>3.5102180085192147</v>
      </c>
      <c r="G651" s="28">
        <f t="shared" ca="1" si="101"/>
        <v>9.6811500174989878E-2</v>
      </c>
      <c r="H651" s="26">
        <f t="shared" ca="1" si="95"/>
        <v>3.6070295086942048</v>
      </c>
      <c r="I651" s="25">
        <f t="shared" ca="1" si="96"/>
        <v>3.3680054593090971</v>
      </c>
    </row>
    <row r="652" spans="1:9" x14ac:dyDescent="0.45">
      <c r="A652" s="5">
        <f t="shared" si="102"/>
        <v>650</v>
      </c>
      <c r="B652" s="10">
        <f t="shared" si="99"/>
        <v>13</v>
      </c>
      <c r="C652" s="26">
        <f t="shared" si="97"/>
        <v>-1.0177669529663684</v>
      </c>
      <c r="D652" s="27">
        <f t="shared" ca="1" si="100"/>
        <v>0.12134589343184021</v>
      </c>
      <c r="E652" s="26">
        <f t="shared" ca="1" si="94"/>
        <v>-0.89642105953452822</v>
      </c>
      <c r="F652" s="18">
        <f t="shared" si="98"/>
        <v>3.4822330470336316</v>
      </c>
      <c r="G652" s="28">
        <f t="shared" ca="1" si="101"/>
        <v>5.1163323113763315E-2</v>
      </c>
      <c r="H652" s="26">
        <f t="shared" ca="1" si="95"/>
        <v>3.5333963701473947</v>
      </c>
      <c r="I652" s="25">
        <f t="shared" ca="1" si="96"/>
        <v>3.3680054593090971</v>
      </c>
    </row>
    <row r="653" spans="1:9" x14ac:dyDescent="0.45">
      <c r="A653" s="5">
        <f t="shared" si="102"/>
        <v>651</v>
      </c>
      <c r="B653" s="10">
        <f t="shared" si="99"/>
        <v>13.02</v>
      </c>
      <c r="C653" s="26">
        <f t="shared" si="97"/>
        <v>-1.0453157444079715</v>
      </c>
      <c r="D653" s="27">
        <f t="shared" ca="1" si="100"/>
        <v>0.10019839309532547</v>
      </c>
      <c r="E653" s="26">
        <f t="shared" ca="1" si="94"/>
        <v>-0.94511735131264607</v>
      </c>
      <c r="F653" s="18">
        <f t="shared" si="98"/>
        <v>3.4546842555920287</v>
      </c>
      <c r="G653" s="28">
        <f t="shared" ca="1" si="101"/>
        <v>-0.10706365602044929</v>
      </c>
      <c r="H653" s="26">
        <f t="shared" ca="1" si="95"/>
        <v>3.3476205995715795</v>
      </c>
      <c r="I653" s="25">
        <f t="shared" ca="1" si="96"/>
        <v>3.3476205995715795</v>
      </c>
    </row>
    <row r="654" spans="1:9" x14ac:dyDescent="0.45">
      <c r="A654" s="5">
        <f t="shared" si="102"/>
        <v>652</v>
      </c>
      <c r="B654" s="10">
        <f t="shared" si="99"/>
        <v>13.040000000000001</v>
      </c>
      <c r="C654" s="26">
        <f t="shared" si="97"/>
        <v>-1.0724215685535297</v>
      </c>
      <c r="D654" s="27">
        <f t="shared" ca="1" si="100"/>
        <v>2.6903537580906245E-2</v>
      </c>
      <c r="E654" s="26">
        <f t="shared" ca="1" si="94"/>
        <v>-1.0455180309726235</v>
      </c>
      <c r="F654" s="18">
        <f t="shared" si="98"/>
        <v>3.4275784314464701</v>
      </c>
      <c r="G654" s="28">
        <f t="shared" ca="1" si="101"/>
        <v>7.2026239646257151E-2</v>
      </c>
      <c r="H654" s="26">
        <f t="shared" ca="1" si="95"/>
        <v>3.4996046710927273</v>
      </c>
      <c r="I654" s="25">
        <f t="shared" ca="1" si="96"/>
        <v>3.3476205995715795</v>
      </c>
    </row>
    <row r="655" spans="1:9" x14ac:dyDescent="0.45">
      <c r="A655" s="5">
        <f t="shared" si="102"/>
        <v>653</v>
      </c>
      <c r="B655" s="10">
        <f t="shared" si="99"/>
        <v>13.06</v>
      </c>
      <c r="C655" s="26">
        <f t="shared" si="97"/>
        <v>-1.099077737446525</v>
      </c>
      <c r="D655" s="27">
        <f t="shared" ca="1" si="100"/>
        <v>-7.5734664754530501E-2</v>
      </c>
      <c r="E655" s="26">
        <f t="shared" ca="1" si="94"/>
        <v>-1.1748124022010555</v>
      </c>
      <c r="F655" s="18">
        <f t="shared" si="98"/>
        <v>3.400922262553475</v>
      </c>
      <c r="G655" s="28">
        <f t="shared" ca="1" si="101"/>
        <v>-6.1305140114274514E-2</v>
      </c>
      <c r="H655" s="26">
        <f t="shared" ca="1" si="95"/>
        <v>3.3396171224392006</v>
      </c>
      <c r="I655" s="25">
        <f t="shared" ca="1" si="96"/>
        <v>3.3396171224392006</v>
      </c>
    </row>
    <row r="656" spans="1:9" x14ac:dyDescent="0.45">
      <c r="A656" s="5">
        <f t="shared" si="102"/>
        <v>654</v>
      </c>
      <c r="B656" s="10">
        <f t="shared" si="99"/>
        <v>13.08</v>
      </c>
      <c r="C656" s="26">
        <f t="shared" si="97"/>
        <v>-1.1252776740761479</v>
      </c>
      <c r="D656" s="27">
        <f t="shared" ca="1" si="100"/>
        <v>2.5186714792826331E-2</v>
      </c>
      <c r="E656" s="26">
        <f t="shared" ca="1" si="94"/>
        <v>-1.1000909592833215</v>
      </c>
      <c r="F656" s="18">
        <f t="shared" si="98"/>
        <v>3.3747223259238521</v>
      </c>
      <c r="G656" s="28">
        <f t="shared" ca="1" si="101"/>
        <v>-6.2128354716780798E-2</v>
      </c>
      <c r="H656" s="26">
        <f t="shared" ca="1" si="95"/>
        <v>3.3125939712070713</v>
      </c>
      <c r="I656" s="25">
        <f t="shared" ca="1" si="96"/>
        <v>3.3125939712070713</v>
      </c>
    </row>
    <row r="657" spans="1:9" x14ac:dyDescent="0.45">
      <c r="A657" s="5">
        <f t="shared" si="102"/>
        <v>655</v>
      </c>
      <c r="B657" s="10">
        <f t="shared" si="99"/>
        <v>13.1</v>
      </c>
      <c r="C657" s="26">
        <f t="shared" si="97"/>
        <v>-1.1510149140000763</v>
      </c>
      <c r="D657" s="27">
        <f t="shared" ca="1" si="100"/>
        <v>-5.9450769709675999E-2</v>
      </c>
      <c r="E657" s="26">
        <f t="shared" ca="1" si="94"/>
        <v>-1.2104656837097523</v>
      </c>
      <c r="F657" s="18">
        <f t="shared" si="98"/>
        <v>3.3489850859999235</v>
      </c>
      <c r="G657" s="28">
        <f t="shared" ca="1" si="101"/>
        <v>4.2639473772078884E-2</v>
      </c>
      <c r="H657" s="26">
        <f t="shared" ca="1" si="95"/>
        <v>3.3916245597720023</v>
      </c>
      <c r="I657" s="25">
        <f t="shared" ca="1" si="96"/>
        <v>3.3125939712070713</v>
      </c>
    </row>
    <row r="658" spans="1:9" x14ac:dyDescent="0.45">
      <c r="A658" s="5">
        <f t="shared" si="102"/>
        <v>656</v>
      </c>
      <c r="B658" s="10">
        <f t="shared" si="99"/>
        <v>13.120000000000001</v>
      </c>
      <c r="C658" s="26">
        <f t="shared" si="97"/>
        <v>-1.1762831069394735</v>
      </c>
      <c r="D658" s="27">
        <f t="shared" ca="1" si="100"/>
        <v>-3.6588357774473251E-2</v>
      </c>
      <c r="E658" s="26">
        <f t="shared" ca="1" si="94"/>
        <v>-1.2128714647139467</v>
      </c>
      <c r="F658" s="18">
        <f t="shared" si="98"/>
        <v>3.3237168930605265</v>
      </c>
      <c r="G658" s="28">
        <f t="shared" ca="1" si="101"/>
        <v>-2.7146308548679637E-2</v>
      </c>
      <c r="H658" s="26">
        <f t="shared" ca="1" si="95"/>
        <v>3.2965705845118469</v>
      </c>
      <c r="I658" s="25">
        <f t="shared" ca="1" si="96"/>
        <v>3.2965705845118469</v>
      </c>
    </row>
    <row r="659" spans="1:9" x14ac:dyDescent="0.45">
      <c r="A659" s="5">
        <f t="shared" si="102"/>
        <v>657</v>
      </c>
      <c r="B659" s="10">
        <f t="shared" si="99"/>
        <v>13.14</v>
      </c>
      <c r="C659" s="26">
        <f t="shared" si="97"/>
        <v>-1.2010760183458244</v>
      </c>
      <c r="D659" s="27">
        <f t="shared" ca="1" si="100"/>
        <v>-1.3052336646450113E-2</v>
      </c>
      <c r="E659" s="26">
        <f t="shared" ca="1" si="94"/>
        <v>-1.2141283549922746</v>
      </c>
      <c r="F659" s="18">
        <f t="shared" si="98"/>
        <v>3.2989239816541756</v>
      </c>
      <c r="G659" s="28">
        <f t="shared" ca="1" si="101"/>
        <v>7.3541947249185197E-2</v>
      </c>
      <c r="H659" s="26">
        <f t="shared" ca="1" si="95"/>
        <v>3.3724659289033609</v>
      </c>
      <c r="I659" s="25">
        <f t="shared" ca="1" si="96"/>
        <v>3.2965705845118469</v>
      </c>
    </row>
    <row r="660" spans="1:9" x14ac:dyDescent="0.45">
      <c r="A660" s="5">
        <f t="shared" si="102"/>
        <v>658</v>
      </c>
      <c r="B660" s="10">
        <f t="shared" si="99"/>
        <v>13.16</v>
      </c>
      <c r="C660" s="26">
        <f t="shared" si="97"/>
        <v>-1.2253875309392257</v>
      </c>
      <c r="D660" s="27">
        <f t="shared" ca="1" si="100"/>
        <v>-4.3115347854636776E-2</v>
      </c>
      <c r="E660" s="26">
        <f t="shared" ca="1" si="94"/>
        <v>-1.2685028787938624</v>
      </c>
      <c r="F660" s="18">
        <f t="shared" si="98"/>
        <v>3.2746124690607745</v>
      </c>
      <c r="G660" s="28">
        <f t="shared" ca="1" si="101"/>
        <v>-0.10579271073033125</v>
      </c>
      <c r="H660" s="26">
        <f t="shared" ca="1" si="95"/>
        <v>3.1688197583304434</v>
      </c>
      <c r="I660" s="25">
        <f t="shared" ca="1" si="96"/>
        <v>3.1688197583304434</v>
      </c>
    </row>
    <row r="661" spans="1:9" x14ac:dyDescent="0.45">
      <c r="A661" s="5">
        <f t="shared" si="102"/>
        <v>659</v>
      </c>
      <c r="B661" s="10">
        <f t="shared" si="99"/>
        <v>13.18</v>
      </c>
      <c r="C661" s="26">
        <f t="shared" si="97"/>
        <v>-1.2492116462177263</v>
      </c>
      <c r="D661" s="27">
        <f t="shared" ca="1" si="100"/>
        <v>5.1669568509988273E-3</v>
      </c>
      <c r="E661" s="26">
        <f t="shared" ca="1" si="94"/>
        <v>-1.2440446893667274</v>
      </c>
      <c r="F661" s="18">
        <f t="shared" si="98"/>
        <v>3.2507883537822737</v>
      </c>
      <c r="G661" s="28">
        <f t="shared" ca="1" si="101"/>
        <v>6.3009161424611659E-2</v>
      </c>
      <c r="H661" s="26">
        <f t="shared" ca="1" si="95"/>
        <v>3.3137975152068853</v>
      </c>
      <c r="I661" s="25">
        <f t="shared" ca="1" si="96"/>
        <v>3.1688197583304434</v>
      </c>
    </row>
    <row r="662" spans="1:9" x14ac:dyDescent="0.45">
      <c r="A662" s="5">
        <f t="shared" si="102"/>
        <v>660</v>
      </c>
      <c r="B662" s="10">
        <f t="shared" si="99"/>
        <v>13.200000000000001</v>
      </c>
      <c r="C662" s="26">
        <f t="shared" si="97"/>
        <v>-1.2725424859373695</v>
      </c>
      <c r="D662" s="27">
        <f t="shared" ca="1" si="100"/>
        <v>-6.7720379278664977E-2</v>
      </c>
      <c r="E662" s="26">
        <f t="shared" ca="1" si="94"/>
        <v>-1.3402628652160344</v>
      </c>
      <c r="F662" s="18">
        <f t="shared" si="98"/>
        <v>3.2274575140626305</v>
      </c>
      <c r="G662" s="28">
        <f t="shared" ca="1" si="101"/>
        <v>2.9643233770847155E-3</v>
      </c>
      <c r="H662" s="26">
        <f t="shared" ca="1" si="95"/>
        <v>3.2304218374397151</v>
      </c>
      <c r="I662" s="25">
        <f t="shared" ca="1" si="96"/>
        <v>3.1688197583304434</v>
      </c>
    </row>
    <row r="663" spans="1:9" x14ac:dyDescent="0.45">
      <c r="A663" s="5">
        <f t="shared" si="102"/>
        <v>661</v>
      </c>
      <c r="B663" s="10">
        <f t="shared" si="99"/>
        <v>13.22</v>
      </c>
      <c r="C663" s="26">
        <f t="shared" si="97"/>
        <v>-1.2953742935625594</v>
      </c>
      <c r="D663" s="27">
        <f t="shared" ca="1" si="100"/>
        <v>1.2824303972335555E-2</v>
      </c>
      <c r="E663" s="26">
        <f t="shared" ca="1" si="94"/>
        <v>-1.2825499895902239</v>
      </c>
      <c r="F663" s="18">
        <f t="shared" si="98"/>
        <v>3.2046257064374406</v>
      </c>
      <c r="G663" s="28">
        <f t="shared" ca="1" si="101"/>
        <v>-9.5903825596906966E-2</v>
      </c>
      <c r="H663" s="26">
        <f t="shared" ca="1" si="95"/>
        <v>3.1087218808405335</v>
      </c>
      <c r="I663" s="25">
        <f t="shared" ca="1" si="96"/>
        <v>3.1087218808405335</v>
      </c>
    </row>
    <row r="664" spans="1:9" x14ac:dyDescent="0.45">
      <c r="A664" s="5">
        <f t="shared" si="102"/>
        <v>662</v>
      </c>
      <c r="B664" s="10">
        <f t="shared" si="99"/>
        <v>13.24</v>
      </c>
      <c r="C664" s="26">
        <f t="shared" si="97"/>
        <v>-1.3177014356864041</v>
      </c>
      <c r="D664" s="27">
        <f t="shared" ca="1" si="100"/>
        <v>3.849476304447022E-2</v>
      </c>
      <c r="E664" s="26">
        <f t="shared" ca="1" si="94"/>
        <v>-1.2792066726419338</v>
      </c>
      <c r="F664" s="18">
        <f t="shared" si="98"/>
        <v>3.1822985643135961</v>
      </c>
      <c r="G664" s="28">
        <f t="shared" ca="1" si="101"/>
        <v>-9.1466628813546086E-2</v>
      </c>
      <c r="H664" s="26">
        <f t="shared" ca="1" si="95"/>
        <v>3.09083193550005</v>
      </c>
      <c r="I664" s="25">
        <f t="shared" ca="1" si="96"/>
        <v>3.09083193550005</v>
      </c>
    </row>
    <row r="665" spans="1:9" x14ac:dyDescent="0.45">
      <c r="A665" s="5">
        <f t="shared" si="102"/>
        <v>663</v>
      </c>
      <c r="B665" s="10">
        <f t="shared" si="99"/>
        <v>13.26</v>
      </c>
      <c r="C665" s="26">
        <f t="shared" si="97"/>
        <v>-1.3395184034206749</v>
      </c>
      <c r="D665" s="27">
        <f t="shared" ca="1" si="100"/>
        <v>3.2275402311454843E-2</v>
      </c>
      <c r="E665" s="26">
        <f t="shared" ca="1" si="94"/>
        <v>-1.30724300110922</v>
      </c>
      <c r="F665" s="18">
        <f t="shared" si="98"/>
        <v>3.1604815965793254</v>
      </c>
      <c r="G665" s="28">
        <f t="shared" ca="1" si="101"/>
        <v>-8.0241169847930338E-2</v>
      </c>
      <c r="H665" s="26">
        <f t="shared" ca="1" si="95"/>
        <v>3.080240426731395</v>
      </c>
      <c r="I665" s="25">
        <f t="shared" ca="1" si="96"/>
        <v>3.080240426731395</v>
      </c>
    </row>
    <row r="666" spans="1:9" x14ac:dyDescent="0.45">
      <c r="A666" s="5">
        <f t="shared" si="102"/>
        <v>664</v>
      </c>
      <c r="B666" s="10">
        <f t="shared" si="99"/>
        <v>13.280000000000001</v>
      </c>
      <c r="C666" s="26">
        <f t="shared" si="97"/>
        <v>-1.3608198137550382</v>
      </c>
      <c r="D666" s="27">
        <f t="shared" ca="1" si="100"/>
        <v>3.8406069959386474E-2</v>
      </c>
      <c r="E666" s="26">
        <f t="shared" ca="1" si="94"/>
        <v>-1.3224137437956518</v>
      </c>
      <c r="F666" s="18">
        <f t="shared" si="98"/>
        <v>3.1391801862449618</v>
      </c>
      <c r="G666" s="28">
        <f t="shared" ca="1" si="101"/>
        <v>3.5233700830067355E-2</v>
      </c>
      <c r="H666" s="26">
        <f t="shared" ca="1" si="95"/>
        <v>3.1744138870750289</v>
      </c>
      <c r="I666" s="25">
        <f t="shared" ca="1" si="96"/>
        <v>3.080240426731395</v>
      </c>
    </row>
    <row r="667" spans="1:9" x14ac:dyDescent="0.45">
      <c r="A667" s="5">
        <f t="shared" si="102"/>
        <v>665</v>
      </c>
      <c r="B667" s="10">
        <f t="shared" si="99"/>
        <v>13.3</v>
      </c>
      <c r="C667" s="26">
        <f t="shared" si="97"/>
        <v>-1.3816004108852307</v>
      </c>
      <c r="D667" s="27">
        <f t="shared" ca="1" si="100"/>
        <v>-2.9881389745625819E-2</v>
      </c>
      <c r="E667" s="26">
        <f t="shared" ref="E667:E730" ca="1" si="103">C667+D667</f>
        <v>-1.4114818006308565</v>
      </c>
      <c r="F667" s="18">
        <f t="shared" si="98"/>
        <v>3.1183995891147691</v>
      </c>
      <c r="G667" s="28">
        <f t="shared" ca="1" si="101"/>
        <v>0.10277697807314437</v>
      </c>
      <c r="H667" s="26">
        <f t="shared" ref="H667:H730" ca="1" si="104">F667+G667</f>
        <v>3.2211765671879133</v>
      </c>
      <c r="I667" s="25">
        <f t="shared" ref="I667:I730" ca="1" si="105">MEDIAN(I666,E667,H667)</f>
        <v>3.080240426731395</v>
      </c>
    </row>
    <row r="668" spans="1:9" x14ac:dyDescent="0.45">
      <c r="A668" s="5">
        <f t="shared" si="102"/>
        <v>666</v>
      </c>
      <c r="B668" s="10">
        <f t="shared" si="99"/>
        <v>13.32</v>
      </c>
      <c r="C668" s="26">
        <f t="shared" si="97"/>
        <v>-1.4018550675098593</v>
      </c>
      <c r="D668" s="27">
        <f t="shared" ca="1" si="100"/>
        <v>-9.2282965252014099E-2</v>
      </c>
      <c r="E668" s="26">
        <f t="shared" ca="1" si="103"/>
        <v>-1.4941380327618734</v>
      </c>
      <c r="F668" s="18">
        <f t="shared" si="98"/>
        <v>3.0981449324901407</v>
      </c>
      <c r="G668" s="28">
        <f t="shared" ca="1" si="101"/>
        <v>-0.12041407322884462</v>
      </c>
      <c r="H668" s="26">
        <f t="shared" ca="1" si="104"/>
        <v>2.9777308592612961</v>
      </c>
      <c r="I668" s="25">
        <f t="shared" ca="1" si="105"/>
        <v>2.9777308592612961</v>
      </c>
    </row>
    <row r="669" spans="1:9" x14ac:dyDescent="0.45">
      <c r="A669" s="5">
        <f t="shared" si="102"/>
        <v>667</v>
      </c>
      <c r="B669" s="10">
        <f t="shared" si="99"/>
        <v>13.34</v>
      </c>
      <c r="C669" s="26">
        <f t="shared" si="97"/>
        <v>-1.4215787860954783</v>
      </c>
      <c r="D669" s="27">
        <f t="shared" ca="1" si="100"/>
        <v>2.6711843781261096E-2</v>
      </c>
      <c r="E669" s="26">
        <f t="shared" ca="1" si="103"/>
        <v>-1.3948669423142173</v>
      </c>
      <c r="F669" s="18">
        <f t="shared" si="98"/>
        <v>3.0784212139045217</v>
      </c>
      <c r="G669" s="28">
        <f t="shared" ca="1" si="101"/>
        <v>3.2099411851432474E-2</v>
      </c>
      <c r="H669" s="26">
        <f t="shared" ca="1" si="104"/>
        <v>3.1105206257559543</v>
      </c>
      <c r="I669" s="25">
        <f t="shared" ca="1" si="105"/>
        <v>2.9777308592612961</v>
      </c>
    </row>
    <row r="670" spans="1:9" x14ac:dyDescent="0.45">
      <c r="A670" s="5">
        <f t="shared" si="102"/>
        <v>668</v>
      </c>
      <c r="B670" s="10">
        <f t="shared" si="99"/>
        <v>13.36</v>
      </c>
      <c r="C670" s="26">
        <f t="shared" si="97"/>
        <v>-1.4407667001096578</v>
      </c>
      <c r="D670" s="27">
        <f t="shared" ca="1" si="100"/>
        <v>3.0014318057428768E-2</v>
      </c>
      <c r="E670" s="26">
        <f t="shared" ca="1" si="103"/>
        <v>-1.410752382052229</v>
      </c>
      <c r="F670" s="18">
        <f t="shared" si="98"/>
        <v>3.0592332998903422</v>
      </c>
      <c r="G670" s="28">
        <f t="shared" ca="1" si="101"/>
        <v>2.5775073147106142E-2</v>
      </c>
      <c r="H670" s="26">
        <f t="shared" ca="1" si="104"/>
        <v>3.0850083730374482</v>
      </c>
      <c r="I670" s="25">
        <f t="shared" ca="1" si="105"/>
        <v>2.9777308592612961</v>
      </c>
    </row>
    <row r="671" spans="1:9" x14ac:dyDescent="0.45">
      <c r="A671" s="5">
        <f t="shared" si="102"/>
        <v>669</v>
      </c>
      <c r="B671" s="10">
        <f t="shared" si="99"/>
        <v>13.38</v>
      </c>
      <c r="C671" s="26">
        <f t="shared" si="97"/>
        <v>-1.4594140752217344</v>
      </c>
      <c r="D671" s="27">
        <f t="shared" ca="1" si="100"/>
        <v>3.8016778564353731E-2</v>
      </c>
      <c r="E671" s="26">
        <f t="shared" ca="1" si="103"/>
        <v>-1.4213972966573807</v>
      </c>
      <c r="F671" s="18">
        <f t="shared" si="98"/>
        <v>3.0405859247782656</v>
      </c>
      <c r="G671" s="28">
        <f t="shared" ca="1" si="101"/>
        <v>5.5307224462753352E-2</v>
      </c>
      <c r="H671" s="26">
        <f t="shared" ca="1" si="104"/>
        <v>3.0958931492410189</v>
      </c>
      <c r="I671" s="25">
        <f t="shared" ca="1" si="105"/>
        <v>2.9777308592612961</v>
      </c>
    </row>
    <row r="672" spans="1:9" x14ac:dyDescent="0.45">
      <c r="A672" s="5">
        <f t="shared" si="102"/>
        <v>670</v>
      </c>
      <c r="B672" s="10">
        <f t="shared" si="99"/>
        <v>13.4</v>
      </c>
      <c r="C672" s="26">
        <f t="shared" si="97"/>
        <v>-1.4775163104709195</v>
      </c>
      <c r="D672" s="27">
        <f t="shared" ca="1" si="100"/>
        <v>3.6492479845875281E-2</v>
      </c>
      <c r="E672" s="26">
        <f t="shared" ca="1" si="103"/>
        <v>-1.4410238306250442</v>
      </c>
      <c r="F672" s="18">
        <f t="shared" si="98"/>
        <v>3.0224836895290803</v>
      </c>
      <c r="G672" s="28">
        <f t="shared" ca="1" si="101"/>
        <v>4.7172166367554225E-2</v>
      </c>
      <c r="H672" s="26">
        <f t="shared" ca="1" si="104"/>
        <v>3.0696558558966345</v>
      </c>
      <c r="I672" s="25">
        <f t="shared" ca="1" si="105"/>
        <v>2.9777308592612961</v>
      </c>
    </row>
    <row r="673" spans="1:9" x14ac:dyDescent="0.45">
      <c r="A673" s="5">
        <f t="shared" si="102"/>
        <v>671</v>
      </c>
      <c r="B673" s="10">
        <f t="shared" si="99"/>
        <v>13.42</v>
      </c>
      <c r="C673" s="26">
        <f t="shared" si="97"/>
        <v>-1.4950689394015388</v>
      </c>
      <c r="D673" s="27">
        <f t="shared" ca="1" si="100"/>
        <v>-0.11793883534571276</v>
      </c>
      <c r="E673" s="26">
        <f t="shared" ca="1" si="103"/>
        <v>-1.6130077747472515</v>
      </c>
      <c r="F673" s="18">
        <f t="shared" si="98"/>
        <v>3.0049310605984614</v>
      </c>
      <c r="G673" s="28">
        <f t="shared" ca="1" si="101"/>
        <v>-6.4463127059290803E-2</v>
      </c>
      <c r="H673" s="26">
        <f t="shared" ca="1" si="104"/>
        <v>2.9404679335391704</v>
      </c>
      <c r="I673" s="25">
        <f t="shared" ca="1" si="105"/>
        <v>2.9404679335391704</v>
      </c>
    </row>
    <row r="674" spans="1:9" x14ac:dyDescent="0.45">
      <c r="A674" s="5">
        <f t="shared" si="102"/>
        <v>672</v>
      </c>
      <c r="B674" s="10">
        <f t="shared" si="99"/>
        <v>13.44</v>
      </c>
      <c r="C674" s="26">
        <f t="shared" si="97"/>
        <v>-1.5120676311650483</v>
      </c>
      <c r="D674" s="27">
        <f t="shared" ca="1" si="100"/>
        <v>-4.0839970217762034E-2</v>
      </c>
      <c r="E674" s="26">
        <f t="shared" ca="1" si="103"/>
        <v>-1.5529076013828103</v>
      </c>
      <c r="F674" s="18">
        <f t="shared" si="98"/>
        <v>2.9879323688349517</v>
      </c>
      <c r="G674" s="28">
        <f t="shared" ca="1" si="101"/>
        <v>5.0479506574921479E-2</v>
      </c>
      <c r="H674" s="26">
        <f t="shared" ca="1" si="104"/>
        <v>3.038411875409873</v>
      </c>
      <c r="I674" s="25">
        <f t="shared" ca="1" si="105"/>
        <v>2.9404679335391704</v>
      </c>
    </row>
    <row r="675" spans="1:9" x14ac:dyDescent="0.45">
      <c r="A675" s="5">
        <f t="shared" si="102"/>
        <v>673</v>
      </c>
      <c r="B675" s="10">
        <f t="shared" si="99"/>
        <v>13.46</v>
      </c>
      <c r="C675" s="26">
        <f t="shared" si="97"/>
        <v>-1.5285081915886134</v>
      </c>
      <c r="D675" s="27">
        <f t="shared" ca="1" si="100"/>
        <v>1.979744982003892E-2</v>
      </c>
      <c r="E675" s="26">
        <f t="shared" ca="1" si="103"/>
        <v>-1.5087107417685746</v>
      </c>
      <c r="F675" s="18">
        <f t="shared" si="98"/>
        <v>2.9714918084113866</v>
      </c>
      <c r="G675" s="28">
        <f t="shared" ca="1" si="101"/>
        <v>0.11228314572048098</v>
      </c>
      <c r="H675" s="26">
        <f t="shared" ca="1" si="104"/>
        <v>3.0837749541318678</v>
      </c>
      <c r="I675" s="25">
        <f t="shared" ca="1" si="105"/>
        <v>2.9404679335391704</v>
      </c>
    </row>
    <row r="676" spans="1:9" x14ac:dyDescent="0.45">
      <c r="A676" s="5">
        <f t="shared" si="102"/>
        <v>674</v>
      </c>
      <c r="B676" s="10">
        <f t="shared" si="99"/>
        <v>13.48</v>
      </c>
      <c r="C676" s="26">
        <f t="shared" si="97"/>
        <v>-1.5443865642099532</v>
      </c>
      <c r="D676" s="27">
        <f t="shared" ca="1" si="100"/>
        <v>4.4638714559535886E-3</v>
      </c>
      <c r="E676" s="26">
        <f t="shared" ca="1" si="103"/>
        <v>-1.5399226927539997</v>
      </c>
      <c r="F676" s="18">
        <f t="shared" si="98"/>
        <v>2.9556134357900468</v>
      </c>
      <c r="G676" s="28">
        <f t="shared" ca="1" si="101"/>
        <v>-2.3954604730726498E-2</v>
      </c>
      <c r="H676" s="26">
        <f t="shared" ca="1" si="104"/>
        <v>2.9316588310593201</v>
      </c>
      <c r="I676" s="25">
        <f t="shared" ca="1" si="105"/>
        <v>2.9316588310593201</v>
      </c>
    </row>
    <row r="677" spans="1:9" x14ac:dyDescent="0.45">
      <c r="A677" s="5">
        <f t="shared" si="102"/>
        <v>675</v>
      </c>
      <c r="B677" s="10">
        <f t="shared" si="99"/>
        <v>13.5</v>
      </c>
      <c r="C677" s="26">
        <f t="shared" si="97"/>
        <v>-1.5596988312782163</v>
      </c>
      <c r="D677" s="27">
        <f t="shared" ca="1" si="100"/>
        <v>-8.1555431110457932E-2</v>
      </c>
      <c r="E677" s="26">
        <f t="shared" ca="1" si="103"/>
        <v>-1.6412542623886743</v>
      </c>
      <c r="F677" s="18">
        <f t="shared" si="98"/>
        <v>2.9403011687217839</v>
      </c>
      <c r="G677" s="28">
        <f t="shared" ca="1" si="101"/>
        <v>2.7328745316777453E-2</v>
      </c>
      <c r="H677" s="26">
        <f t="shared" ca="1" si="104"/>
        <v>2.9676299140385614</v>
      </c>
      <c r="I677" s="25">
        <f t="shared" ca="1" si="105"/>
        <v>2.9316588310593201</v>
      </c>
    </row>
    <row r="678" spans="1:9" x14ac:dyDescent="0.45">
      <c r="A678" s="5">
        <f t="shared" si="102"/>
        <v>676</v>
      </c>
      <c r="B678" s="10">
        <f t="shared" si="99"/>
        <v>13.52</v>
      </c>
      <c r="C678" s="26">
        <f t="shared" si="97"/>
        <v>-1.5744412147206277</v>
      </c>
      <c r="D678" s="27">
        <f t="shared" ca="1" si="100"/>
        <v>-3.8801183007627887E-2</v>
      </c>
      <c r="E678" s="26">
        <f t="shared" ca="1" si="103"/>
        <v>-1.6132423977282555</v>
      </c>
      <c r="F678" s="18">
        <f t="shared" si="98"/>
        <v>2.9255587852793723</v>
      </c>
      <c r="G678" s="28">
        <f t="shared" ca="1" si="101"/>
        <v>-7.8568924165075632E-2</v>
      </c>
      <c r="H678" s="26">
        <f t="shared" ca="1" si="104"/>
        <v>2.8469898611142965</v>
      </c>
      <c r="I678" s="25">
        <f t="shared" ca="1" si="105"/>
        <v>2.8469898611142965</v>
      </c>
    </row>
    <row r="679" spans="1:9" x14ac:dyDescent="0.45">
      <c r="A679" s="5">
        <f t="shared" si="102"/>
        <v>677</v>
      </c>
      <c r="B679" s="10">
        <f t="shared" si="99"/>
        <v>13.540000000000001</v>
      </c>
      <c r="C679" s="26">
        <f t="shared" si="97"/>
        <v>-1.5886100770746689</v>
      </c>
      <c r="D679" s="27">
        <f t="shared" ca="1" si="100"/>
        <v>-8.2113488710204713E-2</v>
      </c>
      <c r="E679" s="26">
        <f t="shared" ca="1" si="103"/>
        <v>-1.6707235657848736</v>
      </c>
      <c r="F679" s="18">
        <f t="shared" si="98"/>
        <v>2.9113899229253311</v>
      </c>
      <c r="G679" s="28">
        <f t="shared" ca="1" si="101"/>
        <v>5.1690126874728959E-2</v>
      </c>
      <c r="H679" s="26">
        <f t="shared" ca="1" si="104"/>
        <v>2.9630800498000598</v>
      </c>
      <c r="I679" s="25">
        <f t="shared" ca="1" si="105"/>
        <v>2.8469898611142965</v>
      </c>
    </row>
    <row r="680" spans="1:9" x14ac:dyDescent="0.45">
      <c r="A680" s="5">
        <f t="shared" si="102"/>
        <v>678</v>
      </c>
      <c r="B680" s="10">
        <f t="shared" si="99"/>
        <v>13.56</v>
      </c>
      <c r="C680" s="26">
        <f t="shared" si="97"/>
        <v>-1.6022019223855637</v>
      </c>
      <c r="D680" s="27">
        <f t="shared" ca="1" si="100"/>
        <v>4.1074480519375817E-2</v>
      </c>
      <c r="E680" s="26">
        <f t="shared" ca="1" si="103"/>
        <v>-1.5611274418661878</v>
      </c>
      <c r="F680" s="18">
        <f t="shared" si="98"/>
        <v>2.8977980776144365</v>
      </c>
      <c r="G680" s="28">
        <f t="shared" ca="1" si="101"/>
        <v>-2.485621084096637E-2</v>
      </c>
      <c r="H680" s="26">
        <f t="shared" ca="1" si="104"/>
        <v>2.8729418667734703</v>
      </c>
      <c r="I680" s="25">
        <f t="shared" ca="1" si="105"/>
        <v>2.8469898611142965</v>
      </c>
    </row>
    <row r="681" spans="1:9" x14ac:dyDescent="0.45">
      <c r="A681" s="5">
        <f t="shared" si="102"/>
        <v>679</v>
      </c>
      <c r="B681" s="10">
        <f t="shared" si="99"/>
        <v>13.58</v>
      </c>
      <c r="C681" s="26">
        <f t="shared" si="97"/>
        <v>-1.6152133970688634</v>
      </c>
      <c r="D681" s="27">
        <f t="shared" ca="1" si="100"/>
        <v>-0.12094800425559435</v>
      </c>
      <c r="E681" s="26">
        <f t="shared" ca="1" si="103"/>
        <v>-1.7361614013244577</v>
      </c>
      <c r="F681" s="18">
        <f t="shared" si="98"/>
        <v>2.8847866029311366</v>
      </c>
      <c r="G681" s="28">
        <f t="shared" ca="1" si="101"/>
        <v>6.5971265270556995E-2</v>
      </c>
      <c r="H681" s="26">
        <f t="shared" ca="1" si="104"/>
        <v>2.9507578682016935</v>
      </c>
      <c r="I681" s="25">
        <f t="shared" ca="1" si="105"/>
        <v>2.8469898611142965</v>
      </c>
    </row>
    <row r="682" spans="1:9" x14ac:dyDescent="0.45">
      <c r="A682" s="5">
        <f t="shared" si="102"/>
        <v>680</v>
      </c>
      <c r="B682" s="10">
        <f t="shared" si="99"/>
        <v>13.6</v>
      </c>
      <c r="C682" s="26">
        <f t="shared" si="97"/>
        <v>-1.6276412907378839</v>
      </c>
      <c r="D682" s="27">
        <f t="shared" ca="1" si="100"/>
        <v>0.12047925047294092</v>
      </c>
      <c r="E682" s="26">
        <f t="shared" ca="1" si="103"/>
        <v>-1.507162040264943</v>
      </c>
      <c r="F682" s="18">
        <f t="shared" si="98"/>
        <v>2.8723587092621163</v>
      </c>
      <c r="G682" s="28">
        <f t="shared" ca="1" si="101"/>
        <v>7.4294650575915638E-2</v>
      </c>
      <c r="H682" s="26">
        <f t="shared" ca="1" si="104"/>
        <v>2.9466533598380318</v>
      </c>
      <c r="I682" s="25">
        <f t="shared" ca="1" si="105"/>
        <v>2.8469898611142965</v>
      </c>
    </row>
    <row r="683" spans="1:9" x14ac:dyDescent="0.45">
      <c r="A683" s="5">
        <f t="shared" si="102"/>
        <v>681</v>
      </c>
      <c r="B683" s="10">
        <f t="shared" si="99"/>
        <v>13.620000000000001</v>
      </c>
      <c r="C683" s="26">
        <f t="shared" si="97"/>
        <v>-1.6394825369958259</v>
      </c>
      <c r="D683" s="27">
        <f t="shared" ca="1" si="100"/>
        <v>6.7279166368845983E-2</v>
      </c>
      <c r="E683" s="26">
        <f t="shared" ca="1" si="103"/>
        <v>-1.57220337062698</v>
      </c>
      <c r="F683" s="18">
        <f t="shared" si="98"/>
        <v>2.8605174630041743</v>
      </c>
      <c r="G683" s="28">
        <f t="shared" ca="1" si="101"/>
        <v>-2.126829564376187E-2</v>
      </c>
      <c r="H683" s="26">
        <f t="shared" ca="1" si="104"/>
        <v>2.8392491673604123</v>
      </c>
      <c r="I683" s="25">
        <f t="shared" ca="1" si="105"/>
        <v>2.8392491673604123</v>
      </c>
    </row>
    <row r="684" spans="1:9" x14ac:dyDescent="0.45">
      <c r="A684" s="5">
        <f t="shared" si="102"/>
        <v>682</v>
      </c>
      <c r="B684" s="10">
        <f t="shared" si="99"/>
        <v>13.64</v>
      </c>
      <c r="C684" s="26">
        <f t="shared" si="97"/>
        <v>-1.650734214192358</v>
      </c>
      <c r="D684" s="27">
        <f t="shared" ca="1" si="100"/>
        <v>7.2035614184934565E-2</v>
      </c>
      <c r="E684" s="26">
        <f t="shared" ca="1" si="103"/>
        <v>-1.5786986000074235</v>
      </c>
      <c r="F684" s="18">
        <f t="shared" si="98"/>
        <v>2.849265785807642</v>
      </c>
      <c r="G684" s="28">
        <f t="shared" ca="1" si="101"/>
        <v>8.3273373458021577E-2</v>
      </c>
      <c r="H684" s="26">
        <f t="shared" ca="1" si="104"/>
        <v>2.9325391592656636</v>
      </c>
      <c r="I684" s="25">
        <f t="shared" ca="1" si="105"/>
        <v>2.8392491673604123</v>
      </c>
    </row>
    <row r="685" spans="1:9" x14ac:dyDescent="0.45">
      <c r="A685" s="5">
        <f t="shared" si="102"/>
        <v>683</v>
      </c>
      <c r="B685" s="10">
        <f t="shared" si="99"/>
        <v>13.66</v>
      </c>
      <c r="C685" s="26">
        <f t="shared" si="97"/>
        <v>-1.6613935461444949</v>
      </c>
      <c r="D685" s="27">
        <f t="shared" ca="1" si="100"/>
        <v>-3.2506154465157144E-2</v>
      </c>
      <c r="E685" s="26">
        <f t="shared" ca="1" si="103"/>
        <v>-1.6938997006096521</v>
      </c>
      <c r="F685" s="18">
        <f t="shared" si="98"/>
        <v>2.8386064538555051</v>
      </c>
      <c r="G685" s="28">
        <f t="shared" ca="1" si="101"/>
        <v>5.6179146389537943E-2</v>
      </c>
      <c r="H685" s="26">
        <f t="shared" ca="1" si="104"/>
        <v>2.8947856002450432</v>
      </c>
      <c r="I685" s="25">
        <f t="shared" ca="1" si="105"/>
        <v>2.8392491673604123</v>
      </c>
    </row>
    <row r="686" spans="1:9" x14ac:dyDescent="0.45">
      <c r="A686" s="5">
        <f t="shared" si="102"/>
        <v>684</v>
      </c>
      <c r="B686" s="10">
        <f t="shared" si="99"/>
        <v>13.68</v>
      </c>
      <c r="C686" s="26">
        <f t="shared" si="97"/>
        <v>-1.6714579028215775</v>
      </c>
      <c r="D686" s="27">
        <f t="shared" ca="1" si="100"/>
        <v>3.317399258078807E-3</v>
      </c>
      <c r="E686" s="26">
        <f t="shared" ca="1" si="103"/>
        <v>-1.6681405035634986</v>
      </c>
      <c r="F686" s="18">
        <f t="shared" si="98"/>
        <v>2.8285420971784228</v>
      </c>
      <c r="G686" s="28">
        <f t="shared" ca="1" si="101"/>
        <v>-1.2803031382857932E-2</v>
      </c>
      <c r="H686" s="26">
        <f t="shared" ca="1" si="104"/>
        <v>2.8157390657955648</v>
      </c>
      <c r="I686" s="25">
        <f t="shared" ca="1" si="105"/>
        <v>2.8157390657955648</v>
      </c>
    </row>
    <row r="687" spans="1:9" x14ac:dyDescent="0.45">
      <c r="A687" s="5">
        <f t="shared" si="102"/>
        <v>685</v>
      </c>
      <c r="B687" s="10">
        <f t="shared" si="99"/>
        <v>13.700000000000001</v>
      </c>
      <c r="C687" s="26">
        <f t="shared" ref="C687:C750" si="106">$C$302+(COS((B687-$B$302)*2*PI()/ManPer)-1)*ManAmp/2</f>
        <v>-1.6809248009941917</v>
      </c>
      <c r="D687" s="27">
        <f t="shared" ca="1" si="100"/>
        <v>-9.2927775864419221E-2</v>
      </c>
      <c r="E687" s="26">
        <f t="shared" ca="1" si="103"/>
        <v>-1.7738525768586109</v>
      </c>
      <c r="F687" s="18">
        <f t="shared" ref="F687:F752" si="107">$F$302+(COS((B687-$B$302)*2*PI()/ManPer)-1)*ManAmp/2</f>
        <v>2.8190751990058085</v>
      </c>
      <c r="G687" s="28">
        <f t="shared" ca="1" si="101"/>
        <v>5.6065020304962437E-2</v>
      </c>
      <c r="H687" s="26">
        <f t="shared" ca="1" si="104"/>
        <v>2.8751402193107709</v>
      </c>
      <c r="I687" s="25">
        <f t="shared" ca="1" si="105"/>
        <v>2.8157390657955648</v>
      </c>
    </row>
    <row r="688" spans="1:9" x14ac:dyDescent="0.45">
      <c r="A688" s="5">
        <f t="shared" si="102"/>
        <v>686</v>
      </c>
      <c r="B688" s="10">
        <f t="shared" si="99"/>
        <v>13.72</v>
      </c>
      <c r="C688" s="26">
        <f t="shared" si="106"/>
        <v>-1.6897919048468686</v>
      </c>
      <c r="D688" s="27">
        <f t="shared" ca="1" si="100"/>
        <v>1.9356306593225986E-2</v>
      </c>
      <c r="E688" s="26">
        <f t="shared" ca="1" si="103"/>
        <v>-1.6704355982536425</v>
      </c>
      <c r="F688" s="18">
        <f t="shared" si="107"/>
        <v>2.8102080951531314</v>
      </c>
      <c r="G688" s="28">
        <f t="shared" ca="1" si="101"/>
        <v>2.2450995351033398E-2</v>
      </c>
      <c r="H688" s="26">
        <f t="shared" ca="1" si="104"/>
        <v>2.8326590905041646</v>
      </c>
      <c r="I688" s="25">
        <f t="shared" ca="1" si="105"/>
        <v>2.8157390657955648</v>
      </c>
    </row>
    <row r="689" spans="1:9" x14ac:dyDescent="0.45">
      <c r="A689" s="5">
        <f t="shared" si="102"/>
        <v>687</v>
      </c>
      <c r="B689" s="10">
        <f t="shared" si="99"/>
        <v>13.74</v>
      </c>
      <c r="C689" s="26">
        <f t="shared" si="106"/>
        <v>-1.6980570265544144</v>
      </c>
      <c r="D689" s="27">
        <f t="shared" ca="1" si="100"/>
        <v>-7.2510704174354901E-2</v>
      </c>
      <c r="E689" s="26">
        <f t="shared" ca="1" si="103"/>
        <v>-1.7705677307287693</v>
      </c>
      <c r="F689" s="18">
        <f t="shared" si="107"/>
        <v>2.8019429734455858</v>
      </c>
      <c r="G689" s="28">
        <f t="shared" ca="1" si="101"/>
        <v>-6.2043038203646539E-2</v>
      </c>
      <c r="H689" s="26">
        <f t="shared" ca="1" si="104"/>
        <v>2.7398999352419393</v>
      </c>
      <c r="I689" s="25">
        <f t="shared" ca="1" si="105"/>
        <v>2.7398999352419393</v>
      </c>
    </row>
    <row r="690" spans="1:9" x14ac:dyDescent="0.45">
      <c r="A690" s="5">
        <f t="shared" si="102"/>
        <v>688</v>
      </c>
      <c r="B690" s="10">
        <f t="shared" si="99"/>
        <v>13.76</v>
      </c>
      <c r="C690" s="26">
        <f t="shared" si="106"/>
        <v>-1.7057181268217219</v>
      </c>
      <c r="D690" s="27">
        <f t="shared" ca="1" si="100"/>
        <v>0.11026518423031428</v>
      </c>
      <c r="E690" s="26">
        <f t="shared" ca="1" si="103"/>
        <v>-1.5954529425914075</v>
      </c>
      <c r="F690" s="18">
        <f t="shared" si="107"/>
        <v>2.7942818731782784</v>
      </c>
      <c r="G690" s="28">
        <f t="shared" ca="1" si="101"/>
        <v>6.8536043947131808E-2</v>
      </c>
      <c r="H690" s="26">
        <f t="shared" ca="1" si="104"/>
        <v>2.86281791712541</v>
      </c>
      <c r="I690" s="25">
        <f t="shared" ca="1" si="105"/>
        <v>2.7398999352419393</v>
      </c>
    </row>
    <row r="691" spans="1:9" x14ac:dyDescent="0.45">
      <c r="A691" s="5">
        <f t="shared" si="102"/>
        <v>689</v>
      </c>
      <c r="B691" s="10">
        <f t="shared" si="99"/>
        <v>13.780000000000001</v>
      </c>
      <c r="C691" s="26">
        <f t="shared" si="106"/>
        <v>-1.7127733153869351</v>
      </c>
      <c r="D691" s="27">
        <f t="shared" ca="1" si="100"/>
        <v>-1.3373598969246281E-4</v>
      </c>
      <c r="E691" s="26">
        <f t="shared" ca="1" si="103"/>
        <v>-1.7129070513766276</v>
      </c>
      <c r="F691" s="18">
        <f t="shared" si="107"/>
        <v>2.7872266846130649</v>
      </c>
      <c r="G691" s="28">
        <f t="shared" ca="1" si="101"/>
        <v>6.7405821900070023E-2</v>
      </c>
      <c r="H691" s="26">
        <f t="shared" ca="1" si="104"/>
        <v>2.854632506513135</v>
      </c>
      <c r="I691" s="25">
        <f t="shared" ca="1" si="105"/>
        <v>2.7398999352419393</v>
      </c>
    </row>
    <row r="692" spans="1:9" x14ac:dyDescent="0.45">
      <c r="A692" s="5">
        <f t="shared" si="102"/>
        <v>690</v>
      </c>
      <c r="B692" s="10">
        <f t="shared" si="99"/>
        <v>13.8</v>
      </c>
      <c r="C692" s="26">
        <f t="shared" si="106"/>
        <v>-1.7192208514878446</v>
      </c>
      <c r="D692" s="27">
        <f t="shared" ca="1" si="100"/>
        <v>-8.2594466784547516E-2</v>
      </c>
      <c r="E692" s="26">
        <f t="shared" ca="1" si="103"/>
        <v>-1.8018153182723922</v>
      </c>
      <c r="F692" s="18">
        <f t="shared" si="107"/>
        <v>2.7807791485121554</v>
      </c>
      <c r="G692" s="28">
        <f t="shared" ca="1" si="101"/>
        <v>-7.4213381371267872E-2</v>
      </c>
      <c r="H692" s="26">
        <f t="shared" ca="1" si="104"/>
        <v>2.7065657671408876</v>
      </c>
      <c r="I692" s="25">
        <f t="shared" ca="1" si="105"/>
        <v>2.7065657671408876</v>
      </c>
    </row>
    <row r="693" spans="1:9" x14ac:dyDescent="0.45">
      <c r="A693" s="5">
        <f t="shared" si="102"/>
        <v>691</v>
      </c>
      <c r="B693" s="10">
        <f t="shared" si="99"/>
        <v>13.82</v>
      </c>
      <c r="C693" s="26">
        <f t="shared" si="106"/>
        <v>-1.7250591442913938</v>
      </c>
      <c r="D693" s="27">
        <f t="shared" ca="1" si="100"/>
        <v>-0.10268179173034073</v>
      </c>
      <c r="E693" s="26">
        <f t="shared" ca="1" si="103"/>
        <v>-1.8277409360217345</v>
      </c>
      <c r="F693" s="18">
        <f t="shared" si="107"/>
        <v>2.7749408557086062</v>
      </c>
      <c r="G693" s="28">
        <f t="shared" ca="1" si="101"/>
        <v>2.5997858007564822E-2</v>
      </c>
      <c r="H693" s="26">
        <f t="shared" ca="1" si="104"/>
        <v>2.800938713716171</v>
      </c>
      <c r="I693" s="25">
        <f t="shared" ca="1" si="105"/>
        <v>2.7065657671408876</v>
      </c>
    </row>
    <row r="694" spans="1:9" x14ac:dyDescent="0.45">
      <c r="A694" s="5">
        <f t="shared" si="102"/>
        <v>692</v>
      </c>
      <c r="B694" s="10">
        <f t="shared" si="99"/>
        <v>13.84</v>
      </c>
      <c r="C694" s="26">
        <f t="shared" si="106"/>
        <v>-1.7302867532861943</v>
      </c>
      <c r="D694" s="27">
        <f t="shared" ca="1" si="100"/>
        <v>-4.2315334847597308E-2</v>
      </c>
      <c r="E694" s="26">
        <f t="shared" ca="1" si="103"/>
        <v>-1.7726020881337916</v>
      </c>
      <c r="F694" s="18">
        <f t="shared" si="107"/>
        <v>2.7697132467138057</v>
      </c>
      <c r="G694" s="28">
        <f t="shared" ca="1" si="101"/>
        <v>0.10101579204790553</v>
      </c>
      <c r="H694" s="26">
        <f t="shared" ca="1" si="104"/>
        <v>2.870729038761711</v>
      </c>
      <c r="I694" s="25">
        <f t="shared" ca="1" si="105"/>
        <v>2.7065657671408876</v>
      </c>
    </row>
    <row r="695" spans="1:9" x14ac:dyDescent="0.45">
      <c r="A695" s="5">
        <f t="shared" si="102"/>
        <v>693</v>
      </c>
      <c r="B695" s="10">
        <f t="shared" si="99"/>
        <v>13.86</v>
      </c>
      <c r="C695" s="26">
        <f t="shared" si="106"/>
        <v>-1.7349023886379489</v>
      </c>
      <c r="D695" s="27">
        <f t="shared" ca="1" si="100"/>
        <v>8.4486980693443431E-2</v>
      </c>
      <c r="E695" s="26">
        <f t="shared" ca="1" si="103"/>
        <v>-1.6504154079445055</v>
      </c>
      <c r="F695" s="18">
        <f t="shared" si="107"/>
        <v>2.7650976113620511</v>
      </c>
      <c r="G695" s="28">
        <f t="shared" ca="1" si="101"/>
        <v>1.5771373749417339E-2</v>
      </c>
      <c r="H695" s="26">
        <f t="shared" ca="1" si="104"/>
        <v>2.7808689851114683</v>
      </c>
      <c r="I695" s="25">
        <f t="shared" ca="1" si="105"/>
        <v>2.7065657671408876</v>
      </c>
    </row>
    <row r="696" spans="1:9" x14ac:dyDescent="0.45">
      <c r="A696" s="5">
        <f t="shared" si="102"/>
        <v>694</v>
      </c>
      <c r="B696" s="10">
        <f t="shared" si="99"/>
        <v>13.88</v>
      </c>
      <c r="C696" s="26">
        <f t="shared" si="106"/>
        <v>-1.7389049115077</v>
      </c>
      <c r="D696" s="27">
        <f t="shared" ca="1" si="100"/>
        <v>6.7319086760403657E-2</v>
      </c>
      <c r="E696" s="26">
        <f t="shared" ca="1" si="103"/>
        <v>-1.6715858247472963</v>
      </c>
      <c r="F696" s="18">
        <f t="shared" si="107"/>
        <v>2.7610950884922998</v>
      </c>
      <c r="G696" s="28">
        <f t="shared" ca="1" si="101"/>
        <v>-8.9759813432168101E-3</v>
      </c>
      <c r="H696" s="26">
        <f t="shared" ca="1" si="104"/>
        <v>2.7521191071490829</v>
      </c>
      <c r="I696" s="25">
        <f t="shared" ca="1" si="105"/>
        <v>2.7065657671408876</v>
      </c>
    </row>
    <row r="697" spans="1:9" x14ac:dyDescent="0.45">
      <c r="A697" s="5">
        <f t="shared" si="102"/>
        <v>695</v>
      </c>
      <c r="B697" s="10">
        <f t="shared" si="99"/>
        <v>13.9</v>
      </c>
      <c r="C697" s="26">
        <f t="shared" si="106"/>
        <v>-1.74229333433282</v>
      </c>
      <c r="D697" s="27">
        <f t="shared" ca="1" si="100"/>
        <v>-0.10306124194751273</v>
      </c>
      <c r="E697" s="26">
        <f t="shared" ca="1" si="103"/>
        <v>-1.8453545762803327</v>
      </c>
      <c r="F697" s="18">
        <f t="shared" si="107"/>
        <v>2.7577066656671803</v>
      </c>
      <c r="G697" s="28">
        <f t="shared" ca="1" si="101"/>
        <v>5.2264002519845004E-2</v>
      </c>
      <c r="H697" s="26">
        <f t="shared" ca="1" si="104"/>
        <v>2.8099706681870251</v>
      </c>
      <c r="I697" s="25">
        <f t="shared" ca="1" si="105"/>
        <v>2.7065657671408876</v>
      </c>
    </row>
    <row r="698" spans="1:9" x14ac:dyDescent="0.45">
      <c r="A698" s="5">
        <f t="shared" si="102"/>
        <v>696</v>
      </c>
      <c r="B698" s="10">
        <f t="shared" si="99"/>
        <v>13.92</v>
      </c>
      <c r="C698" s="26">
        <f t="shared" si="106"/>
        <v>-1.745066821070679</v>
      </c>
      <c r="D698" s="27">
        <f t="shared" ca="1" si="100"/>
        <v>-9.5041901845143079E-2</v>
      </c>
      <c r="E698" s="26">
        <f t="shared" ca="1" si="103"/>
        <v>-1.8401087229158222</v>
      </c>
      <c r="F698" s="18">
        <f t="shared" si="107"/>
        <v>2.754933178929321</v>
      </c>
      <c r="G698" s="28">
        <f t="shared" ca="1" si="101"/>
        <v>-6.2698239384331167E-2</v>
      </c>
      <c r="H698" s="26">
        <f t="shared" ca="1" si="104"/>
        <v>2.6922349395449898</v>
      </c>
      <c r="I698" s="25">
        <f t="shared" ca="1" si="105"/>
        <v>2.6922349395449898</v>
      </c>
    </row>
    <row r="699" spans="1:9" x14ac:dyDescent="0.45">
      <c r="A699" s="5">
        <f t="shared" si="102"/>
        <v>697</v>
      </c>
      <c r="B699" s="10">
        <f t="shared" si="99"/>
        <v>13.94</v>
      </c>
      <c r="C699" s="26">
        <f t="shared" si="106"/>
        <v>-1.7472246874049246</v>
      </c>
      <c r="D699" s="27">
        <f t="shared" ca="1" si="100"/>
        <v>6.8427172140663101E-2</v>
      </c>
      <c r="E699" s="26">
        <f t="shared" ca="1" si="103"/>
        <v>-1.6787975152642616</v>
      </c>
      <c r="F699" s="18">
        <f t="shared" si="107"/>
        <v>2.7527753125950754</v>
      </c>
      <c r="G699" s="28">
        <f t="shared" ca="1" si="101"/>
        <v>1.8872960624603391E-2</v>
      </c>
      <c r="H699" s="26">
        <f t="shared" ca="1" si="104"/>
        <v>2.7716482732196788</v>
      </c>
      <c r="I699" s="25">
        <f t="shared" ca="1" si="105"/>
        <v>2.6922349395449898</v>
      </c>
    </row>
    <row r="700" spans="1:9" x14ac:dyDescent="0.45">
      <c r="A700" s="5">
        <f t="shared" si="102"/>
        <v>698</v>
      </c>
      <c r="B700" s="10">
        <f t="shared" si="99"/>
        <v>13.96</v>
      </c>
      <c r="C700" s="26">
        <f t="shared" si="106"/>
        <v>-1.7487664009143291</v>
      </c>
      <c r="D700" s="27">
        <f t="shared" ca="1" si="100"/>
        <v>4.3811314703788629E-2</v>
      </c>
      <c r="E700" s="26">
        <f t="shared" ca="1" si="103"/>
        <v>-1.7049550862105405</v>
      </c>
      <c r="F700" s="18">
        <f t="shared" si="107"/>
        <v>2.7512335990856709</v>
      </c>
      <c r="G700" s="28">
        <f t="shared" ca="1" si="101"/>
        <v>-6.1102290175197582E-2</v>
      </c>
      <c r="H700" s="26">
        <f t="shared" ca="1" si="104"/>
        <v>2.6901313089104733</v>
      </c>
      <c r="I700" s="25">
        <f t="shared" ca="1" si="105"/>
        <v>2.6901313089104733</v>
      </c>
    </row>
    <row r="701" spans="1:9" x14ac:dyDescent="0.45">
      <c r="A701" s="5">
        <f t="shared" si="102"/>
        <v>699</v>
      </c>
      <c r="B701" s="10">
        <f t="shared" si="99"/>
        <v>13.98</v>
      </c>
      <c r="C701" s="26">
        <f t="shared" si="106"/>
        <v>-1.7496915812041514</v>
      </c>
      <c r="D701" s="27">
        <f t="shared" ca="1" si="100"/>
        <v>-5.4915539319163598E-2</v>
      </c>
      <c r="E701" s="26">
        <f t="shared" ca="1" si="103"/>
        <v>-1.804607120523315</v>
      </c>
      <c r="F701" s="18">
        <f t="shared" si="107"/>
        <v>2.7503084187958486</v>
      </c>
      <c r="G701" s="28">
        <f t="shared" ca="1" si="101"/>
        <v>-1.8811481175879136E-2</v>
      </c>
      <c r="H701" s="26">
        <f t="shared" ca="1" si="104"/>
        <v>2.7314969376199696</v>
      </c>
      <c r="I701" s="25">
        <f t="shared" ca="1" si="105"/>
        <v>2.6901313089104733</v>
      </c>
    </row>
    <row r="702" spans="1:9" x14ac:dyDescent="0.45">
      <c r="A702" s="5">
        <f t="shared" si="102"/>
        <v>700</v>
      </c>
      <c r="B702" s="10">
        <f t="shared" si="99"/>
        <v>14</v>
      </c>
      <c r="C702" s="26">
        <f t="shared" si="106"/>
        <v>-1.75</v>
      </c>
      <c r="D702" s="27">
        <f t="shared" ca="1" si="100"/>
        <v>9.8373925791176792E-2</v>
      </c>
      <c r="E702" s="26">
        <f t="shared" ca="1" si="103"/>
        <v>-1.6516260742088231</v>
      </c>
      <c r="F702" s="18">
        <f t="shared" si="107"/>
        <v>2.75</v>
      </c>
      <c r="G702" s="28">
        <f t="shared" ca="1" si="101"/>
        <v>-3.6001182374523683E-2</v>
      </c>
      <c r="H702" s="26">
        <f t="shared" ca="1" si="104"/>
        <v>2.7139988176254763</v>
      </c>
      <c r="I702" s="25">
        <f t="shared" ca="1" si="105"/>
        <v>2.6901313089104733</v>
      </c>
    </row>
    <row r="703" spans="1:9" x14ac:dyDescent="0.45">
      <c r="A703" s="5">
        <f t="shared" si="102"/>
        <v>701</v>
      </c>
      <c r="B703" s="10">
        <f t="shared" si="99"/>
        <v>14.02</v>
      </c>
      <c r="C703" s="26">
        <f t="shared" si="106"/>
        <v>-1.7496915812041514</v>
      </c>
      <c r="D703" s="27">
        <f t="shared" ca="1" si="100"/>
        <v>8.7429276469951356E-2</v>
      </c>
      <c r="E703" s="26">
        <f t="shared" ca="1" si="103"/>
        <v>-1.6622623047342</v>
      </c>
      <c r="F703" s="18">
        <f t="shared" si="107"/>
        <v>2.7503084187958486</v>
      </c>
      <c r="G703" s="28">
        <f t="shared" ca="1" si="101"/>
        <v>-4.0802752545136156E-2</v>
      </c>
      <c r="H703" s="26">
        <f t="shared" ca="1" si="104"/>
        <v>2.7095056662507124</v>
      </c>
      <c r="I703" s="25">
        <f t="shared" ca="1" si="105"/>
        <v>2.6901313089104733</v>
      </c>
    </row>
    <row r="704" spans="1:9" x14ac:dyDescent="0.45">
      <c r="A704" s="5">
        <f t="shared" si="102"/>
        <v>702</v>
      </c>
      <c r="B704" s="10">
        <f t="shared" si="99"/>
        <v>14.040000000000001</v>
      </c>
      <c r="C704" s="26">
        <f t="shared" si="106"/>
        <v>-1.7487664009143287</v>
      </c>
      <c r="D704" s="27">
        <f t="shared" ca="1" si="100"/>
        <v>8.6731721212198409E-2</v>
      </c>
      <c r="E704" s="26">
        <f t="shared" ca="1" si="103"/>
        <v>-1.6620346797021304</v>
      </c>
      <c r="F704" s="18">
        <f t="shared" si="107"/>
        <v>2.7512335990856713</v>
      </c>
      <c r="G704" s="28">
        <f t="shared" ca="1" si="101"/>
        <v>-9.4770830937157546E-4</v>
      </c>
      <c r="H704" s="26">
        <f t="shared" ca="1" si="104"/>
        <v>2.7502858907762997</v>
      </c>
      <c r="I704" s="25">
        <f t="shared" ca="1" si="105"/>
        <v>2.6901313089104733</v>
      </c>
    </row>
    <row r="705" spans="1:9" x14ac:dyDescent="0.45">
      <c r="A705" s="5">
        <f t="shared" si="102"/>
        <v>703</v>
      </c>
      <c r="B705" s="10">
        <f t="shared" si="99"/>
        <v>14.06</v>
      </c>
      <c r="C705" s="26">
        <f t="shared" si="106"/>
        <v>-1.7472246874049246</v>
      </c>
      <c r="D705" s="27">
        <f t="shared" ca="1" si="100"/>
        <v>-4.0919655123794224E-2</v>
      </c>
      <c r="E705" s="26">
        <f t="shared" ca="1" si="103"/>
        <v>-1.7881443425287189</v>
      </c>
      <c r="F705" s="18">
        <f t="shared" si="107"/>
        <v>2.7527753125950754</v>
      </c>
      <c r="G705" s="28">
        <f t="shared" ca="1" si="101"/>
        <v>-7.7521979216791076E-2</v>
      </c>
      <c r="H705" s="26">
        <f t="shared" ca="1" si="104"/>
        <v>2.6752533333782842</v>
      </c>
      <c r="I705" s="25">
        <f t="shared" ca="1" si="105"/>
        <v>2.6752533333782842</v>
      </c>
    </row>
    <row r="706" spans="1:9" x14ac:dyDescent="0.45">
      <c r="A706" s="5">
        <f t="shared" si="102"/>
        <v>704</v>
      </c>
      <c r="B706" s="10">
        <f t="shared" ref="B706:B752" si="108">A706*Ts</f>
        <v>14.08</v>
      </c>
      <c r="C706" s="26">
        <f t="shared" si="106"/>
        <v>-1.745066821070679</v>
      </c>
      <c r="D706" s="27">
        <f t="shared" ref="D706:D752" ca="1" si="109">RAND()*noise -(noise/2)</f>
        <v>2.3278962121803165E-2</v>
      </c>
      <c r="E706" s="26">
        <f t="shared" ca="1" si="103"/>
        <v>-1.7217878589488758</v>
      </c>
      <c r="F706" s="18">
        <f t="shared" si="107"/>
        <v>2.754933178929321</v>
      </c>
      <c r="G706" s="28">
        <f t="shared" ref="G706:G752" ca="1" si="110">RAND()*noise -(noise/2)</f>
        <v>-0.1120701410259563</v>
      </c>
      <c r="H706" s="26">
        <f t="shared" ca="1" si="104"/>
        <v>2.6428630379033646</v>
      </c>
      <c r="I706" s="25">
        <f t="shared" ca="1" si="105"/>
        <v>2.6428630379033646</v>
      </c>
    </row>
    <row r="707" spans="1:9" x14ac:dyDescent="0.45">
      <c r="A707" s="5">
        <f t="shared" si="102"/>
        <v>705</v>
      </c>
      <c r="B707" s="10">
        <f t="shared" si="108"/>
        <v>14.1</v>
      </c>
      <c r="C707" s="26">
        <f t="shared" si="106"/>
        <v>-1.7422933343328202</v>
      </c>
      <c r="D707" s="27">
        <f t="shared" ca="1" si="109"/>
        <v>-1.9442063438332102E-2</v>
      </c>
      <c r="E707" s="26">
        <f t="shared" ca="1" si="103"/>
        <v>-1.7617353977711523</v>
      </c>
      <c r="F707" s="18">
        <f t="shared" si="107"/>
        <v>2.7577066656671798</v>
      </c>
      <c r="G707" s="28">
        <f t="shared" ca="1" si="110"/>
        <v>-0.11841478495406382</v>
      </c>
      <c r="H707" s="26">
        <f t="shared" ca="1" si="104"/>
        <v>2.6392918807131158</v>
      </c>
      <c r="I707" s="25">
        <f t="shared" ca="1" si="105"/>
        <v>2.6392918807131158</v>
      </c>
    </row>
    <row r="708" spans="1:9" x14ac:dyDescent="0.45">
      <c r="A708" s="5">
        <f t="shared" ref="A708:A752" si="111">A707+1</f>
        <v>706</v>
      </c>
      <c r="B708" s="10">
        <f t="shared" si="108"/>
        <v>14.120000000000001</v>
      </c>
      <c r="C708" s="26">
        <f t="shared" si="106"/>
        <v>-1.7389049115077</v>
      </c>
      <c r="D708" s="27">
        <f t="shared" ca="1" si="109"/>
        <v>1.3917445414568935E-2</v>
      </c>
      <c r="E708" s="26">
        <f t="shared" ca="1" si="103"/>
        <v>-1.724987466093131</v>
      </c>
      <c r="F708" s="18">
        <f t="shared" si="107"/>
        <v>2.7610950884922998</v>
      </c>
      <c r="G708" s="28">
        <f t="shared" ca="1" si="110"/>
        <v>1.1573279123424457E-2</v>
      </c>
      <c r="H708" s="26">
        <f t="shared" ca="1" si="104"/>
        <v>2.7726683676157244</v>
      </c>
      <c r="I708" s="25">
        <f t="shared" ca="1" si="105"/>
        <v>2.6392918807131158</v>
      </c>
    </row>
    <row r="709" spans="1:9" x14ac:dyDescent="0.45">
      <c r="A709" s="5">
        <f t="shared" si="111"/>
        <v>707</v>
      </c>
      <c r="B709" s="10">
        <f t="shared" si="108"/>
        <v>14.14</v>
      </c>
      <c r="C709" s="26">
        <f t="shared" si="106"/>
        <v>-1.7349023886379493</v>
      </c>
      <c r="D709" s="27">
        <f t="shared" ca="1" si="109"/>
        <v>1.6754950636010096E-2</v>
      </c>
      <c r="E709" s="26">
        <f t="shared" ca="1" si="103"/>
        <v>-1.7181474380019393</v>
      </c>
      <c r="F709" s="18">
        <f t="shared" si="107"/>
        <v>2.7650976113620507</v>
      </c>
      <c r="G709" s="28">
        <f t="shared" ca="1" si="110"/>
        <v>1.1425981228962739E-2</v>
      </c>
      <c r="H709" s="26">
        <f t="shared" ca="1" si="104"/>
        <v>2.7765235925910132</v>
      </c>
      <c r="I709" s="25">
        <f t="shared" ca="1" si="105"/>
        <v>2.6392918807131158</v>
      </c>
    </row>
    <row r="710" spans="1:9" x14ac:dyDescent="0.45">
      <c r="A710" s="5">
        <f t="shared" si="111"/>
        <v>708</v>
      </c>
      <c r="B710" s="10">
        <f t="shared" si="108"/>
        <v>14.16</v>
      </c>
      <c r="C710" s="26">
        <f t="shared" si="106"/>
        <v>-1.7302867532861947</v>
      </c>
      <c r="D710" s="27">
        <f t="shared" ca="1" si="109"/>
        <v>-4.6324043462130482E-2</v>
      </c>
      <c r="E710" s="26">
        <f t="shared" ca="1" si="103"/>
        <v>-1.7766107967483253</v>
      </c>
      <c r="F710" s="18">
        <f t="shared" si="107"/>
        <v>2.7697132467138053</v>
      </c>
      <c r="G710" s="28">
        <f t="shared" ca="1" si="110"/>
        <v>2.5801069796220572E-2</v>
      </c>
      <c r="H710" s="26">
        <f t="shared" ca="1" si="104"/>
        <v>2.795514316510026</v>
      </c>
      <c r="I710" s="25">
        <f t="shared" ca="1" si="105"/>
        <v>2.6392918807131158</v>
      </c>
    </row>
    <row r="711" spans="1:9" x14ac:dyDescent="0.45">
      <c r="A711" s="5">
        <f t="shared" si="111"/>
        <v>709</v>
      </c>
      <c r="B711" s="10">
        <f t="shared" si="108"/>
        <v>14.18</v>
      </c>
      <c r="C711" s="26">
        <f t="shared" si="106"/>
        <v>-1.7250591442913938</v>
      </c>
      <c r="D711" s="27">
        <f t="shared" ca="1" si="109"/>
        <v>-0.11211385777973329</v>
      </c>
      <c r="E711" s="26">
        <f t="shared" ca="1" si="103"/>
        <v>-1.8371730020711272</v>
      </c>
      <c r="F711" s="18">
        <f t="shared" si="107"/>
        <v>2.7749408557086062</v>
      </c>
      <c r="G711" s="28">
        <f t="shared" ca="1" si="110"/>
        <v>-4.4769475934376496E-2</v>
      </c>
      <c r="H711" s="26">
        <f t="shared" ca="1" si="104"/>
        <v>2.7301713797742297</v>
      </c>
      <c r="I711" s="25">
        <f t="shared" ca="1" si="105"/>
        <v>2.6392918807131158</v>
      </c>
    </row>
    <row r="712" spans="1:9" x14ac:dyDescent="0.45">
      <c r="A712" s="5">
        <f t="shared" si="111"/>
        <v>710</v>
      </c>
      <c r="B712" s="10">
        <f t="shared" si="108"/>
        <v>14.200000000000001</v>
      </c>
      <c r="C712" s="26">
        <f t="shared" si="106"/>
        <v>-1.7192208514878442</v>
      </c>
      <c r="D712" s="27">
        <f t="shared" ca="1" si="109"/>
        <v>-7.5812746982502788E-2</v>
      </c>
      <c r="E712" s="26">
        <f t="shared" ca="1" si="103"/>
        <v>-1.7950335984703469</v>
      </c>
      <c r="F712" s="18">
        <f t="shared" si="107"/>
        <v>2.7807791485121558</v>
      </c>
      <c r="G712" s="28">
        <f t="shared" ca="1" si="110"/>
        <v>0.11106062121364457</v>
      </c>
      <c r="H712" s="26">
        <f t="shared" ca="1" si="104"/>
        <v>2.8918397697258005</v>
      </c>
      <c r="I712" s="25">
        <f t="shared" ca="1" si="105"/>
        <v>2.6392918807131158</v>
      </c>
    </row>
    <row r="713" spans="1:9" x14ac:dyDescent="0.45">
      <c r="A713" s="5">
        <f t="shared" si="111"/>
        <v>711</v>
      </c>
      <c r="B713" s="10">
        <f t="shared" si="108"/>
        <v>14.22</v>
      </c>
      <c r="C713" s="26">
        <f t="shared" si="106"/>
        <v>-1.7127733153869347</v>
      </c>
      <c r="D713" s="27">
        <f t="shared" ca="1" si="109"/>
        <v>-0.12435206215940883</v>
      </c>
      <c r="E713" s="26">
        <f t="shared" ca="1" si="103"/>
        <v>-1.8371253775463434</v>
      </c>
      <c r="F713" s="18">
        <f t="shared" si="107"/>
        <v>2.7872266846130653</v>
      </c>
      <c r="G713" s="28">
        <f t="shared" ca="1" si="110"/>
        <v>-5.2962859160552822E-2</v>
      </c>
      <c r="H713" s="26">
        <f t="shared" ca="1" si="104"/>
        <v>2.7342638254525125</v>
      </c>
      <c r="I713" s="25">
        <f t="shared" ca="1" si="105"/>
        <v>2.6392918807131158</v>
      </c>
    </row>
    <row r="714" spans="1:9" x14ac:dyDescent="0.45">
      <c r="A714" s="5">
        <f t="shared" si="111"/>
        <v>712</v>
      </c>
      <c r="B714" s="10">
        <f t="shared" si="108"/>
        <v>14.24</v>
      </c>
      <c r="C714" s="26">
        <f t="shared" si="106"/>
        <v>-1.7057181268217219</v>
      </c>
      <c r="D714" s="27">
        <f t="shared" ca="1" si="109"/>
        <v>9.4456922912971947E-2</v>
      </c>
      <c r="E714" s="26">
        <f t="shared" ca="1" si="103"/>
        <v>-1.6112612039087499</v>
      </c>
      <c r="F714" s="18">
        <f t="shared" si="107"/>
        <v>2.7942818731782784</v>
      </c>
      <c r="G714" s="28">
        <f t="shared" ca="1" si="110"/>
        <v>3.2561130990191589E-3</v>
      </c>
      <c r="H714" s="26">
        <f t="shared" ca="1" si="104"/>
        <v>2.7975379862772973</v>
      </c>
      <c r="I714" s="25">
        <f t="shared" ca="1" si="105"/>
        <v>2.6392918807131158</v>
      </c>
    </row>
    <row r="715" spans="1:9" x14ac:dyDescent="0.45">
      <c r="A715" s="5">
        <f t="shared" si="111"/>
        <v>713</v>
      </c>
      <c r="B715" s="10">
        <f t="shared" si="108"/>
        <v>14.26</v>
      </c>
      <c r="C715" s="26">
        <f t="shared" si="106"/>
        <v>-1.6980570265544146</v>
      </c>
      <c r="D715" s="27">
        <f t="shared" ca="1" si="109"/>
        <v>0.11528767142164101</v>
      </c>
      <c r="E715" s="26">
        <f t="shared" ca="1" si="103"/>
        <v>-1.5827693551327735</v>
      </c>
      <c r="F715" s="18">
        <f t="shared" si="107"/>
        <v>2.8019429734455854</v>
      </c>
      <c r="G715" s="28">
        <f t="shared" ca="1" si="110"/>
        <v>-3.8524706269279063E-2</v>
      </c>
      <c r="H715" s="26">
        <f t="shared" ca="1" si="104"/>
        <v>2.7634182671763066</v>
      </c>
      <c r="I715" s="25">
        <f t="shared" ca="1" si="105"/>
        <v>2.6392918807131158</v>
      </c>
    </row>
    <row r="716" spans="1:9" x14ac:dyDescent="0.45">
      <c r="A716" s="5">
        <f t="shared" si="111"/>
        <v>714</v>
      </c>
      <c r="B716" s="10">
        <f t="shared" si="108"/>
        <v>14.280000000000001</v>
      </c>
      <c r="C716" s="26">
        <f t="shared" si="106"/>
        <v>-1.6897919048468684</v>
      </c>
      <c r="D716" s="27">
        <f t="shared" ca="1" si="109"/>
        <v>-9.303885000480433E-2</v>
      </c>
      <c r="E716" s="26">
        <f t="shared" ca="1" si="103"/>
        <v>-1.7828307548516726</v>
      </c>
      <c r="F716" s="18">
        <f t="shared" si="107"/>
        <v>2.8102080951531319</v>
      </c>
      <c r="G716" s="28">
        <f t="shared" ca="1" si="110"/>
        <v>1.7172163641700766E-3</v>
      </c>
      <c r="H716" s="26">
        <f t="shared" ca="1" si="104"/>
        <v>2.8119253115173017</v>
      </c>
      <c r="I716" s="25">
        <f t="shared" ca="1" si="105"/>
        <v>2.6392918807131158</v>
      </c>
    </row>
    <row r="717" spans="1:9" x14ac:dyDescent="0.45">
      <c r="A717" s="5">
        <f t="shared" si="111"/>
        <v>715</v>
      </c>
      <c r="B717" s="10">
        <f t="shared" si="108"/>
        <v>14.3</v>
      </c>
      <c r="C717" s="26">
        <f t="shared" si="106"/>
        <v>-1.6809248009941915</v>
      </c>
      <c r="D717" s="27">
        <f t="shared" ca="1" si="109"/>
        <v>-5.7807206879619544E-2</v>
      </c>
      <c r="E717" s="26">
        <f t="shared" ca="1" si="103"/>
        <v>-1.7387320078738111</v>
      </c>
      <c r="F717" s="18">
        <f t="shared" si="107"/>
        <v>2.8190751990058085</v>
      </c>
      <c r="G717" s="28">
        <f t="shared" ca="1" si="110"/>
        <v>9.5912406039934395E-2</v>
      </c>
      <c r="H717" s="26">
        <f t="shared" ca="1" si="104"/>
        <v>2.9149876050457428</v>
      </c>
      <c r="I717" s="25">
        <f t="shared" ca="1" si="105"/>
        <v>2.6392918807131158</v>
      </c>
    </row>
    <row r="718" spans="1:9" x14ac:dyDescent="0.45">
      <c r="A718" s="5">
        <f t="shared" si="111"/>
        <v>716</v>
      </c>
      <c r="B718" s="10">
        <f t="shared" si="108"/>
        <v>14.32</v>
      </c>
      <c r="C718" s="26">
        <f t="shared" si="106"/>
        <v>-1.6714579028215777</v>
      </c>
      <c r="D718" s="27">
        <f t="shared" ca="1" si="109"/>
        <v>-3.6326431493833689E-2</v>
      </c>
      <c r="E718" s="26">
        <f t="shared" ca="1" si="103"/>
        <v>-1.7077843343154113</v>
      </c>
      <c r="F718" s="18">
        <f t="shared" si="107"/>
        <v>2.8285420971784223</v>
      </c>
      <c r="G718" s="28">
        <f t="shared" ca="1" si="110"/>
        <v>2.1038469313220703E-2</v>
      </c>
      <c r="H718" s="26">
        <f t="shared" ca="1" si="104"/>
        <v>2.8495805664916429</v>
      </c>
      <c r="I718" s="25">
        <f t="shared" ca="1" si="105"/>
        <v>2.6392918807131158</v>
      </c>
    </row>
    <row r="719" spans="1:9" x14ac:dyDescent="0.45">
      <c r="A719" s="5">
        <f t="shared" si="111"/>
        <v>717</v>
      </c>
      <c r="B719" s="10">
        <f t="shared" si="108"/>
        <v>14.34</v>
      </c>
      <c r="C719" s="26">
        <f t="shared" si="106"/>
        <v>-1.6613935461444953</v>
      </c>
      <c r="D719" s="27">
        <f t="shared" ca="1" si="109"/>
        <v>9.5877821781493983E-2</v>
      </c>
      <c r="E719" s="26">
        <f t="shared" ca="1" si="103"/>
        <v>-1.5655157243630013</v>
      </c>
      <c r="F719" s="18">
        <f t="shared" si="107"/>
        <v>2.8386064538555047</v>
      </c>
      <c r="G719" s="28">
        <f t="shared" ca="1" si="110"/>
        <v>-3.171404850941692E-2</v>
      </c>
      <c r="H719" s="26">
        <f t="shared" ca="1" si="104"/>
        <v>2.8068924053460877</v>
      </c>
      <c r="I719" s="25">
        <f t="shared" ca="1" si="105"/>
        <v>2.6392918807131158</v>
      </c>
    </row>
    <row r="720" spans="1:9" x14ac:dyDescent="0.45">
      <c r="A720" s="5">
        <f t="shared" si="111"/>
        <v>718</v>
      </c>
      <c r="B720" s="10">
        <f t="shared" si="108"/>
        <v>14.36</v>
      </c>
      <c r="C720" s="26">
        <f t="shared" si="106"/>
        <v>-1.6507342141923582</v>
      </c>
      <c r="D720" s="27">
        <f t="shared" ca="1" si="109"/>
        <v>-2.261564037824404E-3</v>
      </c>
      <c r="E720" s="26">
        <f t="shared" ca="1" si="103"/>
        <v>-1.6529957782301827</v>
      </c>
      <c r="F720" s="18">
        <f t="shared" si="107"/>
        <v>2.849265785807642</v>
      </c>
      <c r="G720" s="28">
        <f t="shared" ca="1" si="110"/>
        <v>-2.5874200718319251E-2</v>
      </c>
      <c r="H720" s="26">
        <f t="shared" ca="1" si="104"/>
        <v>2.8233915850893228</v>
      </c>
      <c r="I720" s="25">
        <f t="shared" ca="1" si="105"/>
        <v>2.6392918807131158</v>
      </c>
    </row>
    <row r="721" spans="1:9" x14ac:dyDescent="0.45">
      <c r="A721" s="5">
        <f t="shared" si="111"/>
        <v>719</v>
      </c>
      <c r="B721" s="10">
        <f t="shared" si="108"/>
        <v>14.38</v>
      </c>
      <c r="C721" s="26">
        <f t="shared" si="106"/>
        <v>-1.6394825369958248</v>
      </c>
      <c r="D721" s="27">
        <f t="shared" ca="1" si="109"/>
        <v>-4.7571004463470429E-2</v>
      </c>
      <c r="E721" s="26">
        <f t="shared" ca="1" si="103"/>
        <v>-1.6870535414592953</v>
      </c>
      <c r="F721" s="18">
        <f t="shared" si="107"/>
        <v>2.8605174630041752</v>
      </c>
      <c r="G721" s="28">
        <f t="shared" ca="1" si="110"/>
        <v>-3.1294094481355617E-2</v>
      </c>
      <c r="H721" s="26">
        <f t="shared" ca="1" si="104"/>
        <v>2.8292233685228196</v>
      </c>
      <c r="I721" s="25">
        <f t="shared" ca="1" si="105"/>
        <v>2.6392918807131158</v>
      </c>
    </row>
    <row r="722" spans="1:9" x14ac:dyDescent="0.45">
      <c r="A722" s="5">
        <f t="shared" si="111"/>
        <v>720</v>
      </c>
      <c r="B722" s="10">
        <f t="shared" si="108"/>
        <v>14.4</v>
      </c>
      <c r="C722" s="26">
        <f t="shared" si="106"/>
        <v>-1.6276412907378841</v>
      </c>
      <c r="D722" s="27">
        <f t="shared" ca="1" si="109"/>
        <v>9.3620850461921451E-2</v>
      </c>
      <c r="E722" s="26">
        <f t="shared" ca="1" si="103"/>
        <v>-1.5340204402759627</v>
      </c>
      <c r="F722" s="18">
        <f t="shared" si="107"/>
        <v>2.8723587092621159</v>
      </c>
      <c r="G722" s="28">
        <f t="shared" ca="1" si="110"/>
        <v>1.4540263780835644E-2</v>
      </c>
      <c r="H722" s="26">
        <f t="shared" ca="1" si="104"/>
        <v>2.8868989730429515</v>
      </c>
      <c r="I722" s="25">
        <f t="shared" ca="1" si="105"/>
        <v>2.6392918807131158</v>
      </c>
    </row>
    <row r="723" spans="1:9" x14ac:dyDescent="0.45">
      <c r="A723" s="5">
        <f t="shared" si="111"/>
        <v>721</v>
      </c>
      <c r="B723" s="10">
        <f t="shared" si="108"/>
        <v>14.42</v>
      </c>
      <c r="C723" s="26">
        <f t="shared" si="106"/>
        <v>-1.6152133970688636</v>
      </c>
      <c r="D723" s="27">
        <f t="shared" ca="1" si="109"/>
        <v>-2.0522719639773479E-2</v>
      </c>
      <c r="E723" s="26">
        <f t="shared" ca="1" si="103"/>
        <v>-1.6357361167086371</v>
      </c>
      <c r="F723" s="18">
        <f t="shared" si="107"/>
        <v>2.8847866029311366</v>
      </c>
      <c r="G723" s="28">
        <f t="shared" ca="1" si="110"/>
        <v>-2.3224947064557938E-2</v>
      </c>
      <c r="H723" s="26">
        <f t="shared" ca="1" si="104"/>
        <v>2.8615616558665788</v>
      </c>
      <c r="I723" s="25">
        <f t="shared" ca="1" si="105"/>
        <v>2.6392918807131158</v>
      </c>
    </row>
    <row r="724" spans="1:9" x14ac:dyDescent="0.45">
      <c r="A724" s="5">
        <f t="shared" si="111"/>
        <v>722</v>
      </c>
      <c r="B724" s="10">
        <f t="shared" si="108"/>
        <v>14.44</v>
      </c>
      <c r="C724" s="26">
        <f t="shared" si="106"/>
        <v>-1.6022019223855639</v>
      </c>
      <c r="D724" s="27">
        <f t="shared" ca="1" si="109"/>
        <v>-8.3903614684373656E-2</v>
      </c>
      <c r="E724" s="26">
        <f t="shared" ca="1" si="103"/>
        <v>-1.6861055370699376</v>
      </c>
      <c r="F724" s="18">
        <f t="shared" si="107"/>
        <v>2.8977980776144361</v>
      </c>
      <c r="G724" s="28">
        <f t="shared" ca="1" si="110"/>
        <v>-1.486754677188229E-2</v>
      </c>
      <c r="H724" s="26">
        <f t="shared" ca="1" si="104"/>
        <v>2.8829305308425539</v>
      </c>
      <c r="I724" s="25">
        <f t="shared" ca="1" si="105"/>
        <v>2.6392918807131158</v>
      </c>
    </row>
    <row r="725" spans="1:9" x14ac:dyDescent="0.45">
      <c r="A725" s="5">
        <f t="shared" si="111"/>
        <v>723</v>
      </c>
      <c r="B725" s="10">
        <f t="shared" si="108"/>
        <v>14.46</v>
      </c>
      <c r="C725" s="26">
        <f t="shared" si="106"/>
        <v>-1.5886100770746678</v>
      </c>
      <c r="D725" s="27">
        <f t="shared" ca="1" si="109"/>
        <v>4.3180414778073745E-2</v>
      </c>
      <c r="E725" s="26">
        <f t="shared" ca="1" si="103"/>
        <v>-1.5454296622965942</v>
      </c>
      <c r="F725" s="18">
        <f t="shared" si="107"/>
        <v>2.9113899229253319</v>
      </c>
      <c r="G725" s="28">
        <f t="shared" ca="1" si="110"/>
        <v>5.3799139833883791E-2</v>
      </c>
      <c r="H725" s="26">
        <f t="shared" ca="1" si="104"/>
        <v>2.9651890627592157</v>
      </c>
      <c r="I725" s="25">
        <f t="shared" ca="1" si="105"/>
        <v>2.6392918807131158</v>
      </c>
    </row>
    <row r="726" spans="1:9" x14ac:dyDescent="0.45">
      <c r="A726" s="5">
        <f t="shared" si="111"/>
        <v>724</v>
      </c>
      <c r="B726" s="10">
        <f t="shared" si="108"/>
        <v>14.48</v>
      </c>
      <c r="C726" s="26">
        <f t="shared" si="106"/>
        <v>-1.5744412147206284</v>
      </c>
      <c r="D726" s="27">
        <f t="shared" ca="1" si="109"/>
        <v>0.10220016255468131</v>
      </c>
      <c r="E726" s="26">
        <f t="shared" ca="1" si="103"/>
        <v>-1.472241052165947</v>
      </c>
      <c r="F726" s="18">
        <f t="shared" si="107"/>
        <v>2.9255587852793719</v>
      </c>
      <c r="G726" s="28">
        <f t="shared" ca="1" si="110"/>
        <v>-7.9310123266834509E-2</v>
      </c>
      <c r="H726" s="26">
        <f t="shared" ca="1" si="104"/>
        <v>2.8462486620125373</v>
      </c>
      <c r="I726" s="25">
        <f t="shared" ca="1" si="105"/>
        <v>2.6392918807131158</v>
      </c>
    </row>
    <row r="727" spans="1:9" x14ac:dyDescent="0.45">
      <c r="A727" s="5">
        <f t="shared" si="111"/>
        <v>725</v>
      </c>
      <c r="B727" s="10">
        <f t="shared" si="108"/>
        <v>14.5</v>
      </c>
      <c r="C727" s="26">
        <f t="shared" si="106"/>
        <v>-1.559698831278217</v>
      </c>
      <c r="D727" s="27">
        <f t="shared" ca="1" si="109"/>
        <v>-2.2863247553723015E-2</v>
      </c>
      <c r="E727" s="26">
        <f t="shared" ca="1" si="103"/>
        <v>-1.5825620788319399</v>
      </c>
      <c r="F727" s="18">
        <f t="shared" si="107"/>
        <v>2.940301168721783</v>
      </c>
      <c r="G727" s="28">
        <f t="shared" ca="1" si="110"/>
        <v>4.4395903274161708E-3</v>
      </c>
      <c r="H727" s="26">
        <f t="shared" ca="1" si="104"/>
        <v>2.9447407590491994</v>
      </c>
      <c r="I727" s="25">
        <f t="shared" ca="1" si="105"/>
        <v>2.6392918807131158</v>
      </c>
    </row>
    <row r="728" spans="1:9" x14ac:dyDescent="0.45">
      <c r="A728" s="5">
        <f t="shared" si="111"/>
        <v>726</v>
      </c>
      <c r="B728" s="10">
        <f t="shared" si="108"/>
        <v>14.52</v>
      </c>
      <c r="C728" s="26">
        <f t="shared" si="106"/>
        <v>-1.5443865642099537</v>
      </c>
      <c r="D728" s="27">
        <f t="shared" ca="1" si="109"/>
        <v>-1.6264456185751036E-2</v>
      </c>
      <c r="E728" s="26">
        <f t="shared" ca="1" si="103"/>
        <v>-1.5606510203957047</v>
      </c>
      <c r="F728" s="18">
        <f t="shared" si="107"/>
        <v>2.9556134357900463</v>
      </c>
      <c r="G728" s="28">
        <f t="shared" ca="1" si="110"/>
        <v>-6.5743581470278423E-2</v>
      </c>
      <c r="H728" s="26">
        <f t="shared" ca="1" si="104"/>
        <v>2.8898698543197678</v>
      </c>
      <c r="I728" s="25">
        <f t="shared" ca="1" si="105"/>
        <v>2.6392918807131158</v>
      </c>
    </row>
    <row r="729" spans="1:9" x14ac:dyDescent="0.45">
      <c r="A729" s="5">
        <f t="shared" si="111"/>
        <v>727</v>
      </c>
      <c r="B729" s="10">
        <f t="shared" si="108"/>
        <v>14.540000000000001</v>
      </c>
      <c r="C729" s="26">
        <f t="shared" si="106"/>
        <v>-1.5285081915886121</v>
      </c>
      <c r="D729" s="27">
        <f t="shared" ca="1" si="109"/>
        <v>-2.7945443427599415E-2</v>
      </c>
      <c r="E729" s="26">
        <f t="shared" ca="1" si="103"/>
        <v>-1.5564536350162115</v>
      </c>
      <c r="F729" s="18">
        <f t="shared" si="107"/>
        <v>2.9714918084113879</v>
      </c>
      <c r="G729" s="28">
        <f t="shared" ca="1" si="110"/>
        <v>4.1419005085857719E-2</v>
      </c>
      <c r="H729" s="26">
        <f t="shared" ca="1" si="104"/>
        <v>3.0129108134972458</v>
      </c>
      <c r="I729" s="25">
        <f t="shared" ca="1" si="105"/>
        <v>2.6392918807131158</v>
      </c>
    </row>
    <row r="730" spans="1:9" x14ac:dyDescent="0.45">
      <c r="A730" s="5">
        <f t="shared" si="111"/>
        <v>728</v>
      </c>
      <c r="B730" s="10">
        <f t="shared" si="108"/>
        <v>14.56</v>
      </c>
      <c r="C730" s="26">
        <f t="shared" si="106"/>
        <v>-1.5120676311650489</v>
      </c>
      <c r="D730" s="27">
        <f t="shared" ca="1" si="109"/>
        <v>-3.3681504605883927E-2</v>
      </c>
      <c r="E730" s="26">
        <f t="shared" ca="1" si="103"/>
        <v>-1.545749135770933</v>
      </c>
      <c r="F730" s="18">
        <f t="shared" si="107"/>
        <v>2.9879323688349508</v>
      </c>
      <c r="G730" s="28">
        <f t="shared" ca="1" si="110"/>
        <v>8.7713970045051964E-2</v>
      </c>
      <c r="H730" s="26">
        <f t="shared" ca="1" si="104"/>
        <v>3.0756463388800026</v>
      </c>
      <c r="I730" s="25">
        <f t="shared" ca="1" si="105"/>
        <v>2.6392918807131158</v>
      </c>
    </row>
    <row r="731" spans="1:9" x14ac:dyDescent="0.45">
      <c r="A731" s="5">
        <f t="shared" si="111"/>
        <v>729</v>
      </c>
      <c r="B731" s="10">
        <f t="shared" si="108"/>
        <v>14.58</v>
      </c>
      <c r="C731" s="26">
        <f t="shared" si="106"/>
        <v>-1.4950689394015395</v>
      </c>
      <c r="D731" s="27">
        <f t="shared" ca="1" si="109"/>
        <v>4.7061620010935556E-3</v>
      </c>
      <c r="E731" s="26">
        <f t="shared" ref="E731:E752" ca="1" si="112">C731+D731</f>
        <v>-1.490362777400446</v>
      </c>
      <c r="F731" s="18">
        <f t="shared" si="107"/>
        <v>3.0049310605984605</v>
      </c>
      <c r="G731" s="28">
        <f t="shared" ca="1" si="110"/>
        <v>-7.4826970549783156E-2</v>
      </c>
      <c r="H731" s="26">
        <f t="shared" ref="H731:H752" ca="1" si="113">F731+G731</f>
        <v>2.9301040900486774</v>
      </c>
      <c r="I731" s="25">
        <f t="shared" ref="I731:I752" ca="1" si="114">MEDIAN(I730,E731,H731)</f>
        <v>2.6392918807131158</v>
      </c>
    </row>
    <row r="732" spans="1:9" x14ac:dyDescent="0.45">
      <c r="A732" s="5">
        <f t="shared" si="111"/>
        <v>730</v>
      </c>
      <c r="B732" s="10">
        <f t="shared" si="108"/>
        <v>14.6</v>
      </c>
      <c r="C732" s="26">
        <f t="shared" si="106"/>
        <v>-1.4775163104709201</v>
      </c>
      <c r="D732" s="27">
        <f t="shared" ca="1" si="109"/>
        <v>-1.0425614300877961E-2</v>
      </c>
      <c r="E732" s="26">
        <f t="shared" ca="1" si="112"/>
        <v>-1.487941924771798</v>
      </c>
      <c r="F732" s="18">
        <f t="shared" si="107"/>
        <v>3.0224836895290799</v>
      </c>
      <c r="G732" s="28">
        <f t="shared" ca="1" si="110"/>
        <v>2.2222277108651156E-2</v>
      </c>
      <c r="H732" s="26">
        <f t="shared" ca="1" si="113"/>
        <v>3.0447059666377312</v>
      </c>
      <c r="I732" s="25">
        <f t="shared" ca="1" si="114"/>
        <v>2.6392918807131158</v>
      </c>
    </row>
    <row r="733" spans="1:9" x14ac:dyDescent="0.45">
      <c r="A733" s="5">
        <f t="shared" si="111"/>
        <v>731</v>
      </c>
      <c r="B733" s="10">
        <f t="shared" si="108"/>
        <v>14.620000000000001</v>
      </c>
      <c r="C733" s="26">
        <f t="shared" si="106"/>
        <v>-1.4594140752217328</v>
      </c>
      <c r="D733" s="27">
        <f t="shared" ca="1" si="109"/>
        <v>-0.10576757959311067</v>
      </c>
      <c r="E733" s="26">
        <f t="shared" ca="1" si="112"/>
        <v>-1.5651816548148436</v>
      </c>
      <c r="F733" s="18">
        <f t="shared" si="107"/>
        <v>3.0405859247782674</v>
      </c>
      <c r="G733" s="28">
        <f t="shared" ca="1" si="110"/>
        <v>1.4807843514908325E-2</v>
      </c>
      <c r="H733" s="26">
        <f t="shared" ca="1" si="113"/>
        <v>3.0553937682931758</v>
      </c>
      <c r="I733" s="25">
        <f t="shared" ca="1" si="114"/>
        <v>2.6392918807131158</v>
      </c>
    </row>
    <row r="734" spans="1:9" x14ac:dyDescent="0.45">
      <c r="A734" s="5">
        <f t="shared" si="111"/>
        <v>732</v>
      </c>
      <c r="B734" s="10">
        <f t="shared" si="108"/>
        <v>14.64</v>
      </c>
      <c r="C734" s="26">
        <f t="shared" si="106"/>
        <v>-1.4407667001096585</v>
      </c>
      <c r="D734" s="27">
        <f t="shared" ca="1" si="109"/>
        <v>7.0851847208897673E-2</v>
      </c>
      <c r="E734" s="26">
        <f t="shared" ca="1" si="112"/>
        <v>-1.3699148529007608</v>
      </c>
      <c r="F734" s="18">
        <f t="shared" si="107"/>
        <v>3.0592332998903418</v>
      </c>
      <c r="G734" s="28">
        <f t="shared" ca="1" si="110"/>
        <v>-0.10842921835720318</v>
      </c>
      <c r="H734" s="26">
        <f t="shared" ca="1" si="113"/>
        <v>2.9508040815331387</v>
      </c>
      <c r="I734" s="25">
        <f t="shared" ca="1" si="114"/>
        <v>2.6392918807131158</v>
      </c>
    </row>
    <row r="735" spans="1:9" x14ac:dyDescent="0.45">
      <c r="A735" s="5">
        <f t="shared" si="111"/>
        <v>733</v>
      </c>
      <c r="B735" s="10">
        <f t="shared" si="108"/>
        <v>14.66</v>
      </c>
      <c r="C735" s="26">
        <f t="shared" si="106"/>
        <v>-1.4215787860954787</v>
      </c>
      <c r="D735" s="27">
        <f t="shared" ca="1" si="109"/>
        <v>4.2264948280315351E-2</v>
      </c>
      <c r="E735" s="26">
        <f t="shared" ca="1" si="112"/>
        <v>-1.3793138378151633</v>
      </c>
      <c r="F735" s="18">
        <f t="shared" si="107"/>
        <v>3.0784212139045213</v>
      </c>
      <c r="G735" s="28">
        <f t="shared" ca="1" si="110"/>
        <v>3.7864407322204724E-2</v>
      </c>
      <c r="H735" s="26">
        <f t="shared" ca="1" si="113"/>
        <v>3.116285621226726</v>
      </c>
      <c r="I735" s="25">
        <f t="shared" ca="1" si="114"/>
        <v>2.6392918807131158</v>
      </c>
    </row>
    <row r="736" spans="1:9" x14ac:dyDescent="0.45">
      <c r="A736" s="5">
        <f t="shared" si="111"/>
        <v>734</v>
      </c>
      <c r="B736" s="10">
        <f t="shared" si="108"/>
        <v>14.68</v>
      </c>
      <c r="C736" s="26">
        <f t="shared" si="106"/>
        <v>-1.40185506750986</v>
      </c>
      <c r="D736" s="27">
        <f t="shared" ca="1" si="109"/>
        <v>5.2802375234346388E-2</v>
      </c>
      <c r="E736" s="26">
        <f t="shared" ca="1" si="112"/>
        <v>-1.3490526922755137</v>
      </c>
      <c r="F736" s="18">
        <f t="shared" si="107"/>
        <v>3.0981449324901402</v>
      </c>
      <c r="G736" s="28">
        <f t="shared" ca="1" si="110"/>
        <v>0.11494277443486361</v>
      </c>
      <c r="H736" s="26">
        <f t="shared" ca="1" si="113"/>
        <v>3.2130877069250037</v>
      </c>
      <c r="I736" s="25">
        <f t="shared" ca="1" si="114"/>
        <v>2.6392918807131158</v>
      </c>
    </row>
    <row r="737" spans="1:9" x14ac:dyDescent="0.45">
      <c r="A737" s="5">
        <f t="shared" si="111"/>
        <v>735</v>
      </c>
      <c r="B737" s="10">
        <f t="shared" si="108"/>
        <v>14.700000000000001</v>
      </c>
      <c r="C737" s="26">
        <f t="shared" si="106"/>
        <v>-1.3816004108852304</v>
      </c>
      <c r="D737" s="27">
        <f t="shared" ca="1" si="109"/>
        <v>-0.11725921297777725</v>
      </c>
      <c r="E737" s="26">
        <f t="shared" ca="1" si="112"/>
        <v>-1.4988596238630076</v>
      </c>
      <c r="F737" s="18">
        <f t="shared" si="107"/>
        <v>3.1183995891147696</v>
      </c>
      <c r="G737" s="28">
        <f t="shared" ca="1" si="110"/>
        <v>3.4541812302475772E-2</v>
      </c>
      <c r="H737" s="26">
        <f t="shared" ca="1" si="113"/>
        <v>3.1529414014172454</v>
      </c>
      <c r="I737" s="25">
        <f t="shared" ca="1" si="114"/>
        <v>2.6392918807131158</v>
      </c>
    </row>
    <row r="738" spans="1:9" x14ac:dyDescent="0.45">
      <c r="A738" s="5">
        <f t="shared" si="111"/>
        <v>736</v>
      </c>
      <c r="B738" s="10">
        <f t="shared" si="108"/>
        <v>14.72</v>
      </c>
      <c r="C738" s="26">
        <f t="shared" si="106"/>
        <v>-1.3608198137550378</v>
      </c>
      <c r="D738" s="27">
        <f t="shared" ca="1" si="109"/>
        <v>-7.3331905654050705E-2</v>
      </c>
      <c r="E738" s="26">
        <f t="shared" ca="1" si="112"/>
        <v>-1.4341517194090885</v>
      </c>
      <c r="F738" s="18">
        <f t="shared" si="107"/>
        <v>3.1391801862449622</v>
      </c>
      <c r="G738" s="28">
        <f t="shared" ca="1" si="110"/>
        <v>-3.2701119942198487E-2</v>
      </c>
      <c r="H738" s="26">
        <f t="shared" ca="1" si="113"/>
        <v>3.1064790663027635</v>
      </c>
      <c r="I738" s="25">
        <f t="shared" ca="1" si="114"/>
        <v>2.6392918807131158</v>
      </c>
    </row>
    <row r="739" spans="1:9" x14ac:dyDescent="0.45">
      <c r="A739" s="5">
        <f t="shared" si="111"/>
        <v>737</v>
      </c>
      <c r="B739" s="10">
        <f t="shared" si="108"/>
        <v>14.74</v>
      </c>
      <c r="C739" s="26">
        <f t="shared" si="106"/>
        <v>-1.3395184034206757</v>
      </c>
      <c r="D739" s="27">
        <f t="shared" ca="1" si="109"/>
        <v>-0.11627775027957243</v>
      </c>
      <c r="E739" s="26">
        <f t="shared" ca="1" si="112"/>
        <v>-1.4557961537002482</v>
      </c>
      <c r="F739" s="18">
        <f t="shared" si="107"/>
        <v>3.1604815965793245</v>
      </c>
      <c r="G739" s="28">
        <f t="shared" ca="1" si="110"/>
        <v>3.7876056760548921E-2</v>
      </c>
      <c r="H739" s="26">
        <f t="shared" ca="1" si="113"/>
        <v>3.1983576533398734</v>
      </c>
      <c r="I739" s="25">
        <f t="shared" ca="1" si="114"/>
        <v>2.6392918807131158</v>
      </c>
    </row>
    <row r="740" spans="1:9" x14ac:dyDescent="0.45">
      <c r="A740" s="5">
        <f t="shared" si="111"/>
        <v>738</v>
      </c>
      <c r="B740" s="10">
        <f t="shared" si="108"/>
        <v>14.76</v>
      </c>
      <c r="C740" s="26">
        <f t="shared" si="106"/>
        <v>-1.3177014356864045</v>
      </c>
      <c r="D740" s="27">
        <f t="shared" ca="1" si="109"/>
        <v>7.0683581888603381E-2</v>
      </c>
      <c r="E740" s="26">
        <f t="shared" ca="1" si="112"/>
        <v>-1.2470178537978012</v>
      </c>
      <c r="F740" s="18">
        <f t="shared" si="107"/>
        <v>3.1822985643135953</v>
      </c>
      <c r="G740" s="28">
        <f t="shared" ca="1" si="110"/>
        <v>-0.10490399455007038</v>
      </c>
      <c r="H740" s="26">
        <f t="shared" ca="1" si="113"/>
        <v>3.0773945697635248</v>
      </c>
      <c r="I740" s="25">
        <f t="shared" ca="1" si="114"/>
        <v>2.6392918807131158</v>
      </c>
    </row>
    <row r="741" spans="1:9" x14ac:dyDescent="0.45">
      <c r="A741" s="5">
        <f t="shared" si="111"/>
        <v>739</v>
      </c>
      <c r="B741" s="10">
        <f t="shared" si="108"/>
        <v>14.780000000000001</v>
      </c>
      <c r="C741" s="26">
        <f t="shared" si="106"/>
        <v>-1.2953742935625576</v>
      </c>
      <c r="D741" s="27">
        <f t="shared" ca="1" si="109"/>
        <v>6.8226542604568147E-2</v>
      </c>
      <c r="E741" s="26">
        <f t="shared" ca="1" si="112"/>
        <v>-1.2271477509579896</v>
      </c>
      <c r="F741" s="18">
        <f t="shared" si="107"/>
        <v>3.2046257064374424</v>
      </c>
      <c r="G741" s="28">
        <f t="shared" ca="1" si="110"/>
        <v>7.2000895602122333E-2</v>
      </c>
      <c r="H741" s="26">
        <f t="shared" ca="1" si="113"/>
        <v>3.2766266020395647</v>
      </c>
      <c r="I741" s="25">
        <f t="shared" ca="1" si="114"/>
        <v>2.6392918807131158</v>
      </c>
    </row>
    <row r="742" spans="1:9" x14ac:dyDescent="0.45">
      <c r="A742" s="5">
        <f t="shared" si="111"/>
        <v>740</v>
      </c>
      <c r="B742" s="10">
        <f t="shared" si="108"/>
        <v>14.8</v>
      </c>
      <c r="C742" s="26">
        <f t="shared" si="106"/>
        <v>-1.2725424859373675</v>
      </c>
      <c r="D742" s="27">
        <f t="shared" ca="1" si="109"/>
        <v>-2.9352971085753909E-2</v>
      </c>
      <c r="E742" s="26">
        <f t="shared" ca="1" si="112"/>
        <v>-1.3018954570231214</v>
      </c>
      <c r="F742" s="18">
        <f t="shared" si="107"/>
        <v>3.2274575140626327</v>
      </c>
      <c r="G742" s="28">
        <f t="shared" ca="1" si="110"/>
        <v>-2.3396702406832809E-2</v>
      </c>
      <c r="H742" s="26">
        <f t="shared" ca="1" si="113"/>
        <v>3.2040608116558</v>
      </c>
      <c r="I742" s="25">
        <f t="shared" ca="1" si="114"/>
        <v>2.6392918807131158</v>
      </c>
    </row>
    <row r="743" spans="1:9" x14ac:dyDescent="0.45">
      <c r="A743" s="5">
        <f t="shared" si="111"/>
        <v>741</v>
      </c>
      <c r="B743" s="10">
        <f t="shared" si="108"/>
        <v>14.82</v>
      </c>
      <c r="C743" s="26">
        <f t="shared" si="106"/>
        <v>-1.249211646217727</v>
      </c>
      <c r="D743" s="27">
        <f t="shared" ca="1" si="109"/>
        <v>-1.2455253209425116E-2</v>
      </c>
      <c r="E743" s="26">
        <f t="shared" ca="1" si="112"/>
        <v>-1.261666899427152</v>
      </c>
      <c r="F743" s="18">
        <f t="shared" si="107"/>
        <v>3.2507883537822728</v>
      </c>
      <c r="G743" s="28">
        <f t="shared" ca="1" si="110"/>
        <v>-8.7352181523823819E-2</v>
      </c>
      <c r="H743" s="26">
        <f t="shared" ca="1" si="113"/>
        <v>3.1634361722584492</v>
      </c>
      <c r="I743" s="25">
        <f t="shared" ca="1" si="114"/>
        <v>2.6392918807131158</v>
      </c>
    </row>
    <row r="744" spans="1:9" x14ac:dyDescent="0.45">
      <c r="A744" s="5">
        <f t="shared" si="111"/>
        <v>742</v>
      </c>
      <c r="B744" s="10">
        <f t="shared" si="108"/>
        <v>14.84</v>
      </c>
      <c r="C744" s="26">
        <f t="shared" si="106"/>
        <v>-1.2253875309392266</v>
      </c>
      <c r="D744" s="27">
        <f t="shared" ca="1" si="109"/>
        <v>-0.10535179933985231</v>
      </c>
      <c r="E744" s="26">
        <f t="shared" ca="1" si="112"/>
        <v>-1.3307393302790789</v>
      </c>
      <c r="F744" s="18">
        <f t="shared" si="107"/>
        <v>3.2746124690607736</v>
      </c>
      <c r="G744" s="28">
        <f t="shared" ca="1" si="110"/>
        <v>-5.325116196758331E-2</v>
      </c>
      <c r="H744" s="26">
        <f t="shared" ca="1" si="113"/>
        <v>3.2213613070931904</v>
      </c>
      <c r="I744" s="25">
        <f t="shared" ca="1" si="114"/>
        <v>2.6392918807131158</v>
      </c>
    </row>
    <row r="745" spans="1:9" x14ac:dyDescent="0.45">
      <c r="A745" s="5">
        <f t="shared" si="111"/>
        <v>743</v>
      </c>
      <c r="B745" s="10">
        <f t="shared" si="108"/>
        <v>14.86</v>
      </c>
      <c r="C745" s="26">
        <f t="shared" si="106"/>
        <v>-1.2010760183458251</v>
      </c>
      <c r="D745" s="27">
        <f t="shared" ca="1" si="109"/>
        <v>9.902142280284823E-2</v>
      </c>
      <c r="E745" s="26">
        <f t="shared" ca="1" si="112"/>
        <v>-1.1020545955429768</v>
      </c>
      <c r="F745" s="18">
        <f t="shared" si="107"/>
        <v>3.2989239816541751</v>
      </c>
      <c r="G745" s="28">
        <f t="shared" ca="1" si="110"/>
        <v>2.9586538082455288E-2</v>
      </c>
      <c r="H745" s="26">
        <f t="shared" ca="1" si="113"/>
        <v>3.3285105197366303</v>
      </c>
      <c r="I745" s="25">
        <f t="shared" ca="1" si="114"/>
        <v>2.6392918807131158</v>
      </c>
    </row>
    <row r="746" spans="1:9" x14ac:dyDescent="0.45">
      <c r="A746" s="5">
        <f t="shared" si="111"/>
        <v>744</v>
      </c>
      <c r="B746" s="10">
        <f t="shared" si="108"/>
        <v>14.88</v>
      </c>
      <c r="C746" s="26">
        <f t="shared" si="106"/>
        <v>-1.1762831069394726</v>
      </c>
      <c r="D746" s="27">
        <f t="shared" ca="1" si="109"/>
        <v>-0.11093710155234054</v>
      </c>
      <c r="E746" s="26">
        <f t="shared" ca="1" si="112"/>
        <v>-1.2872202084918132</v>
      </c>
      <c r="F746" s="18">
        <f t="shared" si="107"/>
        <v>3.3237168930605274</v>
      </c>
      <c r="G746" s="28">
        <f t="shared" ca="1" si="110"/>
        <v>1.1665090478841927E-2</v>
      </c>
      <c r="H746" s="26">
        <f t="shared" ca="1" si="113"/>
        <v>3.3353819835393694</v>
      </c>
      <c r="I746" s="25">
        <f t="shared" ca="1" si="114"/>
        <v>2.6392918807131158</v>
      </c>
    </row>
    <row r="747" spans="1:9" x14ac:dyDescent="0.45">
      <c r="A747" s="5">
        <f t="shared" si="111"/>
        <v>745</v>
      </c>
      <c r="B747" s="10">
        <f t="shared" si="108"/>
        <v>14.9</v>
      </c>
      <c r="C747" s="26">
        <f t="shared" si="106"/>
        <v>-1.1510149140000769</v>
      </c>
      <c r="D747" s="27">
        <f t="shared" ca="1" si="109"/>
        <v>-0.11005425728423668</v>
      </c>
      <c r="E747" s="26">
        <f t="shared" ca="1" si="112"/>
        <v>-1.2610691712843136</v>
      </c>
      <c r="F747" s="18">
        <f t="shared" si="107"/>
        <v>3.3489850859999231</v>
      </c>
      <c r="G747" s="28">
        <f t="shared" ca="1" si="110"/>
        <v>-4.5076501646456962E-2</v>
      </c>
      <c r="H747" s="26">
        <f t="shared" ca="1" si="113"/>
        <v>3.3039085843534659</v>
      </c>
      <c r="I747" s="25">
        <f t="shared" ca="1" si="114"/>
        <v>2.6392918807131158</v>
      </c>
    </row>
    <row r="748" spans="1:9" x14ac:dyDescent="0.45">
      <c r="A748" s="5">
        <f t="shared" si="111"/>
        <v>746</v>
      </c>
      <c r="B748" s="10">
        <f t="shared" si="108"/>
        <v>14.92</v>
      </c>
      <c r="C748" s="26">
        <f t="shared" si="106"/>
        <v>-1.1252776740761488</v>
      </c>
      <c r="D748" s="27">
        <f t="shared" ca="1" si="109"/>
        <v>-6.2908576860356336E-2</v>
      </c>
      <c r="E748" s="26">
        <f t="shared" ca="1" si="112"/>
        <v>-1.1881862509365051</v>
      </c>
      <c r="F748" s="18">
        <f t="shared" si="107"/>
        <v>3.3747223259238512</v>
      </c>
      <c r="G748" s="28">
        <f t="shared" ca="1" si="110"/>
        <v>-5.6020432213664928E-2</v>
      </c>
      <c r="H748" s="26">
        <f t="shared" ca="1" si="113"/>
        <v>3.3187018937101862</v>
      </c>
      <c r="I748" s="25">
        <f t="shared" ca="1" si="114"/>
        <v>2.6392918807131158</v>
      </c>
    </row>
    <row r="749" spans="1:9" x14ac:dyDescent="0.45">
      <c r="A749" s="5">
        <f t="shared" si="111"/>
        <v>747</v>
      </c>
      <c r="B749" s="10">
        <f t="shared" si="108"/>
        <v>14.94</v>
      </c>
      <c r="C749" s="26">
        <f t="shared" si="106"/>
        <v>-1.0990777374465259</v>
      </c>
      <c r="D749" s="27">
        <f t="shared" ca="1" si="109"/>
        <v>-4.6418645306186196E-2</v>
      </c>
      <c r="E749" s="26">
        <f t="shared" ca="1" si="112"/>
        <v>-1.145496382752712</v>
      </c>
      <c r="F749" s="18">
        <f t="shared" si="107"/>
        <v>3.4009222625534741</v>
      </c>
      <c r="G749" s="28">
        <f t="shared" ca="1" si="110"/>
        <v>-4.3441397361302148E-2</v>
      </c>
      <c r="H749" s="26">
        <f t="shared" ca="1" si="113"/>
        <v>3.3574808651921719</v>
      </c>
      <c r="I749" s="25">
        <f t="shared" ca="1" si="114"/>
        <v>2.6392918807131158</v>
      </c>
    </row>
    <row r="750" spans="1:9" x14ac:dyDescent="0.45">
      <c r="A750" s="5">
        <f t="shared" si="111"/>
        <v>748</v>
      </c>
      <c r="B750" s="10">
        <f t="shared" si="108"/>
        <v>14.96</v>
      </c>
      <c r="C750" s="26">
        <f t="shared" si="106"/>
        <v>-1.0724215685535274</v>
      </c>
      <c r="D750" s="27">
        <f t="shared" ca="1" si="109"/>
        <v>-9.2281442070510339E-2</v>
      </c>
      <c r="E750" s="26">
        <f t="shared" ca="1" si="112"/>
        <v>-1.1647030106240377</v>
      </c>
      <c r="F750" s="18">
        <f t="shared" si="107"/>
        <v>3.4275784314464728</v>
      </c>
      <c r="G750" s="28">
        <f t="shared" ca="1" si="110"/>
        <v>-2.7997876139628508E-3</v>
      </c>
      <c r="H750" s="26">
        <f t="shared" ca="1" si="113"/>
        <v>3.4247786438325099</v>
      </c>
      <c r="I750" s="25">
        <f t="shared" ca="1" si="114"/>
        <v>2.6392918807131158</v>
      </c>
    </row>
    <row r="751" spans="1:9" x14ac:dyDescent="0.45">
      <c r="A751" s="5">
        <f t="shared" si="111"/>
        <v>749</v>
      </c>
      <c r="B751" s="10">
        <f t="shared" si="108"/>
        <v>14.98</v>
      </c>
      <c r="C751" s="26">
        <f t="shared" ref="C751:C752" si="115">$C$302+(COS((B751-$B$302)*2*PI()/ManPer)-1)*ManAmp/2</f>
        <v>-1.0453157444079724</v>
      </c>
      <c r="D751" s="27">
        <f t="shared" ca="1" si="109"/>
        <v>-6.1847721996219657E-2</v>
      </c>
      <c r="E751" s="26">
        <f t="shared" ca="1" si="112"/>
        <v>-1.1071634664041921</v>
      </c>
      <c r="F751" s="18">
        <f t="shared" si="107"/>
        <v>3.4546842555920279</v>
      </c>
      <c r="G751" s="28">
        <f t="shared" ca="1" si="110"/>
        <v>2.4740869038013619E-2</v>
      </c>
      <c r="H751" s="26">
        <f t="shared" ca="1" si="113"/>
        <v>3.4794251246300414</v>
      </c>
      <c r="I751" s="25">
        <f t="shared" ca="1" si="114"/>
        <v>2.6392918807131158</v>
      </c>
    </row>
    <row r="752" spans="1:9" x14ac:dyDescent="0.45">
      <c r="A752" s="5">
        <f t="shared" si="111"/>
        <v>750</v>
      </c>
      <c r="B752" s="10">
        <f t="shared" si="108"/>
        <v>15</v>
      </c>
      <c r="C752" s="26">
        <f t="shared" si="115"/>
        <v>-1.0177669529663693</v>
      </c>
      <c r="D752" s="27">
        <f t="shared" ca="1" si="109"/>
        <v>-4.0110382167367065E-2</v>
      </c>
      <c r="E752" s="26">
        <f t="shared" ca="1" si="112"/>
        <v>-1.0578773351337363</v>
      </c>
      <c r="F752" s="18">
        <f t="shared" si="107"/>
        <v>3.4822330470336307</v>
      </c>
      <c r="G752" s="28">
        <f t="shared" ca="1" si="110"/>
        <v>-1.0189733300380782E-2</v>
      </c>
      <c r="H752" s="26">
        <f t="shared" ca="1" si="113"/>
        <v>3.4720433137332498</v>
      </c>
      <c r="I752" s="25">
        <f t="shared" ca="1" si="114"/>
        <v>2.6392918807131158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7"/>
  <sheetViews>
    <sheetView workbookViewId="0">
      <selection activeCell="A10" sqref="A10"/>
    </sheetView>
  </sheetViews>
  <sheetFormatPr defaultRowHeight="14.25" x14ac:dyDescent="0.45"/>
  <cols>
    <col min="1" max="1" width="154.59765625" customWidth="1"/>
  </cols>
  <sheetData>
    <row r="1" spans="1:1" x14ac:dyDescent="0.45">
      <c r="A1" t="s">
        <v>0</v>
      </c>
    </row>
    <row r="2" spans="1:1" s="2" customFormat="1" ht="30" customHeight="1" x14ac:dyDescent="0.45">
      <c r="A2" s="2" t="s">
        <v>1</v>
      </c>
    </row>
    <row r="3" spans="1:1" s="2" customFormat="1" ht="28.5" x14ac:dyDescent="0.45">
      <c r="A3" s="2" t="s">
        <v>2</v>
      </c>
    </row>
    <row r="4" spans="1:1" s="1" customFormat="1" ht="57" x14ac:dyDescent="0.45">
      <c r="A4" s="2" t="s">
        <v>3</v>
      </c>
    </row>
    <row r="5" spans="1:1" x14ac:dyDescent="0.45">
      <c r="A5" s="2"/>
    </row>
    <row r="6" spans="1:1" ht="28.5" x14ac:dyDescent="0.45">
      <c r="A6" s="2" t="s">
        <v>50</v>
      </c>
    </row>
    <row r="7" spans="1:1" x14ac:dyDescent="0.45">
      <c r="A7" s="34" t="s">
        <v>51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358dc2d-5dac-4cc2-8ed1-5c2041965753" ContentTypeId="0x010100A14FE9BE6CE84F1BB23C774EC08C4AEA0192" PreviousValue="false"/>
</file>

<file path=customXml/item2.xml><?xml version="1.0" encoding="utf-8"?>
<ct:contentTypeSchema xmlns:ct="http://schemas.microsoft.com/office/2006/metadata/contentType" xmlns:ma="http://schemas.microsoft.com/office/2006/metadata/properties/metaAttributes" ct:_="" ma:_="" ma:contentTypeName="CAP AD Document" ma:contentTypeID="0x010100A14FE9BE6CE84F1BB23C774EC08C4AEA019200583F696B3C7A934A85BC1C201446BB6C" ma:contentTypeVersion="20" ma:contentTypeDescription="" ma:contentTypeScope="" ma:versionID="9be75fcc209beefbb0c38db024cf5f09">
  <xsd:schema xmlns:xsd="http://www.w3.org/2001/XMLSchema" xmlns:xs="http://www.w3.org/2001/XMLSchema" xmlns:p="http://schemas.microsoft.com/office/2006/metadata/properties" xmlns:ns2="391a2f22-9f1b-4edd-a10b-257ace2d067d" xmlns:ns3="720140C3-6DF4-409B-A1F7-429D32417DCA" xmlns:ns4="6E10281A-CD3A-4F0C-9B7D-A2009929208B" xmlns:ns5="475da23b-e46b-4843-8f83-f245f0ed681b" xmlns:ns6="171af0ce-fdf2-406e-963f-f4fbd295cbb5" targetNamespace="http://schemas.microsoft.com/office/2006/metadata/properties" ma:root="true" ma:fieldsID="80f2733e35b37f3c30ac0a70d6c98b56" ns2:_="" ns3:_="" ns4:_="" ns5:_="" ns6:_="">
    <xsd:import namespace="391a2f22-9f1b-4edd-a10b-257ace2d067d"/>
    <xsd:import namespace="720140C3-6DF4-409B-A1F7-429D32417DCA"/>
    <xsd:import namespace="6E10281A-CD3A-4F0C-9B7D-A2009929208B"/>
    <xsd:import namespace="475da23b-e46b-4843-8f83-f245f0ed681b"/>
    <xsd:import namespace="171af0ce-fdf2-406e-963f-f4fbd295cbb5"/>
    <xsd:element name="properties">
      <xsd:complexType>
        <xsd:sequence>
          <xsd:element name="documentManagement">
            <xsd:complexType>
              <xsd:all>
                <xsd:element ref="ns2:_dlc_DocId" minOccurs="0"/>
                <xsd:element ref="ns2:_dlc_DocIdUrl" minOccurs="0"/>
                <xsd:element ref="ns2:_dlc_DocIdPersistId" minOccurs="0"/>
                <xsd:element ref="ns2:IMF_C0_Description" minOccurs="0"/>
                <xsd:element ref="ns2:IMF_C0_Contributor" minOccurs="0"/>
                <xsd:element ref="ns2:IMF_C0_Archived" minOccurs="0"/>
                <xsd:element ref="ns3:IMF_C0_TaxonomyTaxHTField0" minOccurs="0"/>
                <xsd:element ref="ns2:IMF_C0_Owner" minOccurs="0"/>
                <xsd:element ref="ns2:IMF_C0_OriginatedTimestamp" minOccurs="0"/>
                <xsd:element ref="ns2:IMF_C0_PublicationStatus"/>
                <xsd:element ref="ns3:IMF_C0_SourceTaxHTField0" minOccurs="0"/>
                <xsd:element ref="ns2:IMF_C0_Distribution" minOccurs="0"/>
                <xsd:element ref="ns2:IMF_C0_Language" minOccurs="0"/>
                <xsd:element ref="ns2:TaxKeywordTaxHTField" minOccurs="0"/>
                <xsd:element ref="ns4:IMF_RC_RefDocumentGuid" minOccurs="0"/>
                <xsd:element ref="ns4:IMF_RC_RefDocumentId" minOccurs="0"/>
                <xsd:element ref="ns4:IMF_RC_RefDocumentVersion" minOccurs="0"/>
                <xsd:element ref="ns4:IMF_RC_RefDocumentLib" minOccurs="0"/>
                <xsd:element ref="ns4:IMF_RC_RefDocumentSet" minOccurs="0"/>
                <xsd:element ref="ns4:IMF_RC_RefDocumentInfo" minOccurs="0"/>
                <xsd:element ref="ns2:IMF_C1_Year" minOccurs="0"/>
                <xsd:element ref="ns5:IMF_C48_ADNumberTaxHTField0" minOccurs="0"/>
                <xsd:element ref="ns2:TaxCatchAll" minOccurs="0"/>
                <xsd:element ref="ns2:TaxCatchAllLabel" minOccurs="0"/>
                <xsd:element ref="ns5:IMF_C48_RelatedADNumberTaxHTField0" minOccurs="0"/>
                <xsd:element ref="ns5:IMF_C48_ApprovalHolderTypeDesignationTaxHTField0" minOccurs="0"/>
                <xsd:element ref="ns5:IMF_C48_TypeDesignationTaxHTField0" minOccurs="0"/>
                <xsd:element ref="ns5:IMF_C48_PADNumberTaxHTField0" minOccurs="0"/>
                <xsd:element ref="ns5:IMF_C48_DocumentTypeTaxHTField0" minOccurs="0"/>
                <xsd:element ref="ns5:IMF_C48_DocumentStatusTaxHTField0" minOccurs="0"/>
                <xsd:element ref="ns5:IMF_C48_ADTaskReferenceTaxHTField0" minOccurs="0"/>
                <xsd:element ref="ns5:IMF_C48_SIBTaskReferenceTaxHTField0" minOccurs="0"/>
                <xsd:element ref="ns6:IMF_C15_Month" minOccurs="0"/>
                <xsd:element ref="ns5:IMF_C48_PCMAllocatedUser" minOccurs="0"/>
                <xsd:element ref="ns3:IMF_C48_ExternalPCMAllocat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1a2f22-9f1b-4edd-a10b-257ace2d067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IMF_C0_Description" ma:index="12" nillable="true" ma:displayName="Description" ma:description="Short description of document and its contents" ma:internalName="IMF_C0_Description" ma:readOnly="false">
      <xsd:simpleType>
        <xsd:restriction base="dms:Note">
          <xsd:maxLength value="255"/>
        </xsd:restriction>
      </xsd:simpleType>
    </xsd:element>
    <xsd:element name="IMF_C0_Contributor" ma:index="13" nillable="true" ma:displayName="Contributor" ma:description="Indicate one or more contributors to the object" ma:list="UserInfo" ma:internalName="IMF_C0_Contribu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MF_C0_Archived" ma:index="14" nillable="true" ma:displayName="Archived" ma:default="0" ma:description="Indicates cycle status of object" ma:hidden="true" ma:internalName="IMF_C0_Archived" ma:readOnly="false">
      <xsd:simpleType>
        <xsd:restriction base="dms:Boolean"/>
      </xsd:simpleType>
    </xsd:element>
    <xsd:element name="IMF_C0_Owner" ma:index="17" nillable="true" ma:displayName="Owner" ma:default="" ma:description="Indicates Head of department" ma:hidden="true" ma:list="UserInfo" ma:internalName="IMF_C0_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MF_C0_OriginatedTimestamp" ma:index="18" nillable="true" ma:displayName="Originated timestamp" ma:default="[today]" ma:description="Indicates originated timestamp of object if not created in SP" ma:format="DateTime" ma:internalName="IMF_C0_OriginatedTimestamp" ma:readOnly="false">
      <xsd:simpleType>
        <xsd:restriction base="dms:DateTime"/>
      </xsd:simpleType>
    </xsd:element>
    <xsd:element name="IMF_C0_PublicationStatus" ma:index="19" ma:displayName="Publication status" ma:default="EASA internal" ma:description="Indictates if the object can be published outwards the Internet" ma:internalName="IMF_C0_PublicationStatus" ma:readOnly="false">
      <xsd:simpleType>
        <xsd:restriction base="dms:Choice">
          <xsd:enumeration value="EASA internal"/>
          <xsd:enumeration value="Not reviewed for public release"/>
          <xsd:enumeration value="Approved for public release"/>
          <xsd:enumeration value="Sensitive but unclassified"/>
        </xsd:restriction>
      </xsd:simpleType>
    </xsd:element>
    <xsd:element name="IMF_C0_Distribution" ma:index="22" nillable="true" ma:displayName="Distribution" ma:default="EASA" ma:description="Indicate if object comes into or leaves EASA (EASA/In/Out)" ma:hidden="true" ma:internalName="IMF_C0_Distribution" ma:readOnly="false">
      <xsd:simpleType>
        <xsd:restriction base="dms:Choice">
          <xsd:enumeration value="EASA"/>
          <xsd:enumeration value="In"/>
          <xsd:enumeration value="Out"/>
        </xsd:restriction>
      </xsd:simpleType>
    </xsd:element>
    <xsd:element name="IMF_C0_Language" ma:index="23" nillable="true" ma:displayName="Language" ma:default="English" ma:description="" ma:hidden="true" ma:internalName="IMF_C0_Language" ma:readOnly="false">
      <xsd:simpleType>
        <xsd:restriction base="dms:Choice">
          <xsd:enumeration value="English"/>
          <xsd:enumeration value="French"/>
          <xsd:enumeration value="German"/>
        </xsd:restriction>
      </xsd:simpleType>
    </xsd:element>
    <xsd:element name="TaxKeywordTaxHTField" ma:index="24" nillable="true" ma:taxonomy="true" ma:internalName="TaxKeywordTaxHTField" ma:taxonomyFieldName="TaxKeyword" ma:displayName="Enterprise Keywords" ma:readOnly="false" ma:fieldId="{23f27201-bee3-471e-b2e7-b64fd8b7ca38}" ma:taxonomyMulti="true" ma:sspId="8358dc2d-5dac-4cc2-8ed1-5c2041965753" ma:termSetId="00000000-0000-0000-0000-000000000000" ma:anchorId="00000000-0000-0000-0000-000000000000" ma:open="true" ma:isKeyword="true">
      <xsd:complexType>
        <xsd:sequence>
          <xsd:element ref="pc:Terms" minOccurs="0" maxOccurs="1"/>
        </xsd:sequence>
      </xsd:complexType>
    </xsd:element>
    <xsd:element name="IMF_C1_Year" ma:index="32" nillable="true" ma:displayName="Original year of publication" ma:description="Year value" ma:internalName="IMF_C1_Year" ma:readOnly="false">
      <xsd:simpleType>
        <xsd:restriction base="dms:Number">
          <xsd:maxInclusive value="2200"/>
          <xsd:minInclusive value="1900"/>
        </xsd:restriction>
      </xsd:simpleType>
    </xsd:element>
    <xsd:element name="TaxCatchAll" ma:index="34" nillable="true" ma:displayName="Taxonomy Catch All Column" ma:hidden="true" ma:list="{6e88f220-0ca6-4b34-aee9-22783660dce8}" ma:internalName="TaxCatchAll" ma:showField="CatchAllData" ma:web="148bbb33-1915-4af0-b92f-715679ea8d74">
      <xsd:complexType>
        <xsd:complexContent>
          <xsd:extension base="dms:MultiChoiceLookup">
            <xsd:sequence>
              <xsd:element name="Value" type="dms:Lookup" maxOccurs="unbounded" minOccurs="0" nillable="true"/>
            </xsd:sequence>
          </xsd:extension>
        </xsd:complexContent>
      </xsd:complexType>
    </xsd:element>
    <xsd:element name="TaxCatchAllLabel" ma:index="35" nillable="true" ma:displayName="Taxonomy Catch All Column1" ma:hidden="true" ma:list="{6e88f220-0ca6-4b34-aee9-22783660dce8}" ma:internalName="TaxCatchAllLabel" ma:readOnly="true" ma:showField="CatchAllDataLabel" ma:web="148bbb33-1915-4af0-b92f-715679ea8d7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20140C3-6DF4-409B-A1F7-429D32417DCA" elementFormDefault="qualified">
    <xsd:import namespace="http://schemas.microsoft.com/office/2006/documentManagement/types"/>
    <xsd:import namespace="http://schemas.microsoft.com/office/infopath/2007/PartnerControls"/>
    <xsd:element name="IMF_C0_TaxonomyTaxHTField0" ma:index="15" ma:taxonomy="true" ma:internalName="IMF_C0_TaxonomyTaxHTField0" ma:taxonomyFieldName="IMF_C0_Taxonomy" ma:displayName="Taxonomy" ma:readOnly="false" ma:fieldId="{cf456d8d-8c00-4f58-9eea-3acf158a8d25}" ma:sspId="8358dc2d-5dac-4cc2-8ed1-5c2041965753" ma:termSetId="4b10b631-c2b5-4fc7-abfe-3cafbec3fca2" ma:anchorId="00000000-0000-0000-0000-000000000000" ma:open="false" ma:isKeyword="false">
      <xsd:complexType>
        <xsd:sequence>
          <xsd:element ref="pc:Terms" minOccurs="0" maxOccurs="1"/>
        </xsd:sequence>
      </xsd:complexType>
    </xsd:element>
    <xsd:element name="IMF_C0_SourceTaxHTField0" ma:index="20" ma:taxonomy="true" ma:internalName="IMF_C0_SourceTaxHTField0" ma:taxonomyFieldName="IMF_C0_Source" ma:displayName="Source" ma:readOnly="false" ma:default="1;#EASA|f2fd8376-381c-4ede-a9cd-0a84d06f4d45" ma:fieldId="{eb94dad3-d236-47b0-8922-8fe392b9072c}" ma:sspId="8358dc2d-5dac-4cc2-8ed1-5c2041965753" ma:termSetId="c85d0ee6-6f1d-4fee-ac6f-42b79544e648" ma:anchorId="00000000-0000-0000-0000-000000000000" ma:open="false" ma:isKeyword="false">
      <xsd:complexType>
        <xsd:sequence>
          <xsd:element ref="pc:Terms" minOccurs="0" maxOccurs="1"/>
        </xsd:sequence>
      </xsd:complexType>
    </xsd:element>
    <xsd:element name="IMF_C48_ExternalPCMAllocated" ma:index="55" nillable="true" ma:displayName="External PCM allocated" ma:description="" ma:internalName="IMF_C48_ExternalPCMAllocat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E10281A-CD3A-4F0C-9B7D-A2009929208B" elementFormDefault="qualified">
    <xsd:import namespace="http://schemas.microsoft.com/office/2006/documentManagement/types"/>
    <xsd:import namespace="http://schemas.microsoft.com/office/infopath/2007/PartnerControls"/>
    <xsd:element name="IMF_RC_RefDocumentGuid" ma:index="26" nillable="true" ma:displayName="RefGuid" ma:description="" ma:hidden="true" ma:internalName="IMF_RC_RefDocumentGuid">
      <xsd:simpleType>
        <xsd:restriction base="dms:Text"/>
      </xsd:simpleType>
    </xsd:element>
    <xsd:element name="IMF_RC_RefDocumentId" ma:index="27" nillable="true" ma:displayName="RefId" ma:description="" ma:hidden="true" ma:internalName="IMF_RC_RefDocumentId">
      <xsd:simpleType>
        <xsd:restriction base="dms:Text"/>
      </xsd:simpleType>
    </xsd:element>
    <xsd:element name="IMF_RC_RefDocumentVersion" ma:index="28" nillable="true" ma:displayName="RefVer" ma:description="" ma:hidden="true" ma:internalName="IMF_RC_RefDocumentVersion">
      <xsd:simpleType>
        <xsd:restriction base="dms:Text"/>
      </xsd:simpleType>
    </xsd:element>
    <xsd:element name="IMF_RC_RefDocumentLib" ma:index="29" nillable="true" ma:displayName="RefLib" ma:description="" ma:hidden="true" ma:internalName="IMF_RC_RefDocumentLib">
      <xsd:simpleType>
        <xsd:restriction base="dms:Text"/>
      </xsd:simpleType>
    </xsd:element>
    <xsd:element name="IMF_RC_RefDocumentSet" ma:index="30" nillable="true" ma:displayName="RefDs" ma:description="" ma:hidden="true" ma:internalName="IMF_RC_RefDocumentSet">
      <xsd:simpleType>
        <xsd:restriction base="dms:Text"/>
      </xsd:simpleType>
    </xsd:element>
    <xsd:element name="IMF_RC_RefDocumentInfo" ma:index="31" nillable="true" ma:displayName="RefInfo" ma:description="" ma:hidden="true" ma:internalName="IMF_RC_RefDocumentInfo"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75da23b-e46b-4843-8f83-f245f0ed681b" elementFormDefault="qualified">
    <xsd:import namespace="http://schemas.microsoft.com/office/2006/documentManagement/types"/>
    <xsd:import namespace="http://schemas.microsoft.com/office/infopath/2007/PartnerControls"/>
    <xsd:element name="IMF_C48_ADNumberTaxHTField0" ma:index="33" nillable="true" ma:taxonomy="true" ma:internalName="IMF_C48_ADNumberTaxHTField0" ma:taxonomyFieldName="IMF_C48_ADNumber" ma:displayName="AD Number" ma:fieldId="{80acaeba-8f96-4a28-9c2a-4f79657e0807}" ma:sspId="8358dc2d-5dac-4cc2-8ed1-5c2041965753" ma:termSetId="fcf33b3f-5c4b-4e60-8cdb-776b46c774a7" ma:anchorId="00000000-0000-0000-0000-000000000000" ma:open="true" ma:isKeyword="false">
      <xsd:complexType>
        <xsd:sequence>
          <xsd:element ref="pc:Terms" minOccurs="0" maxOccurs="1"/>
        </xsd:sequence>
      </xsd:complexType>
    </xsd:element>
    <xsd:element name="IMF_C48_RelatedADNumberTaxHTField0" ma:index="37" nillable="true" ma:taxonomy="true" ma:internalName="IMF_C48_RelatedADNumberTaxHTField0" ma:taxonomyFieldName="IMF_C48_RelatedADNumber" ma:displayName="Related AD Number" ma:fieldId="{407d9e73-3be2-4d77-9d89-6a74d7ef764a}" ma:taxonomyMulti="true" ma:sspId="8358dc2d-5dac-4cc2-8ed1-5c2041965753" ma:termSetId="fcf33b3f-5c4b-4e60-8cdb-776b46c774a7" ma:anchorId="00000000-0000-0000-0000-000000000000" ma:open="true" ma:isKeyword="false">
      <xsd:complexType>
        <xsd:sequence>
          <xsd:element ref="pc:Terms" minOccurs="0" maxOccurs="1"/>
        </xsd:sequence>
      </xsd:complexType>
    </xsd:element>
    <xsd:element name="IMF_C48_ApprovalHolderTypeDesignationTaxHTField0" ma:index="39" nillable="true" ma:taxonomy="true" ma:internalName="IMF_C48_ApprovalHolderTypeDesignationTaxHTField0" ma:taxonomyFieldName="IMF_C48_ApprovalHolderTypeDesignation" ma:displayName="Approval holder" ma:fieldId="{c4f1c8c4-729b-497d-9b7a-c39ca2941e8f}" ma:taxonomyMulti="true" ma:sspId="8358dc2d-5dac-4cc2-8ed1-5c2041965753" ma:termSetId="c5348346-df29-4b1e-b77a-43f13868ffa1" ma:anchorId="00000000-0000-0000-0000-000000000000" ma:open="true" ma:isKeyword="false">
      <xsd:complexType>
        <xsd:sequence>
          <xsd:element ref="pc:Terms" minOccurs="0" maxOccurs="1"/>
        </xsd:sequence>
      </xsd:complexType>
    </xsd:element>
    <xsd:element name="IMF_C48_TypeDesignationTaxHTField0" ma:index="41" nillable="true" ma:taxonomy="true" ma:internalName="IMF_C48_TypeDesignationTaxHTField0" ma:taxonomyFieldName="IMF_C48_TypeDesignation" ma:displayName="Type designation" ma:fieldId="{9bbe816e-a9d3-4286-88fa-6d187e51027a}" ma:taxonomyMulti="true" ma:sspId="8358dc2d-5dac-4cc2-8ed1-5c2041965753" ma:termSetId="0a97dde4-3c29-445c-b052-34759a4e0475" ma:anchorId="00000000-0000-0000-0000-000000000000" ma:open="true" ma:isKeyword="false">
      <xsd:complexType>
        <xsd:sequence>
          <xsd:element ref="pc:Terms" minOccurs="0" maxOccurs="1"/>
        </xsd:sequence>
      </xsd:complexType>
    </xsd:element>
    <xsd:element name="IMF_C48_PADNumberTaxHTField0" ma:index="43" nillable="true" ma:taxonomy="true" ma:internalName="IMF_C48_PADNumberTaxHTField0" ma:taxonomyFieldName="IMF_C48_PADNumber" ma:displayName="PAD Number" ma:fieldId="{02ba8751-8f66-462d-b739-ad53c7b017bb}" ma:sspId="8358dc2d-5dac-4cc2-8ed1-5c2041965753" ma:termSetId="efb6f798-24f0-4eaf-ab67-f19a29513cb6" ma:anchorId="00000000-0000-0000-0000-000000000000" ma:open="true" ma:isKeyword="false">
      <xsd:complexType>
        <xsd:sequence>
          <xsd:element ref="pc:Terms" minOccurs="0" maxOccurs="1"/>
        </xsd:sequence>
      </xsd:complexType>
    </xsd:element>
    <xsd:element name="IMF_C48_DocumentTypeTaxHTField0" ma:index="45" nillable="true" ma:taxonomy="true" ma:internalName="IMF_C48_DocumentTypeTaxHTField0" ma:taxonomyFieldName="IMF_C48_DocumentType" ma:displayName="Document type" ma:fieldId="{d584082b-3e41-4b4b-bd9d-9aea59432da6}" ma:sspId="8358dc2d-5dac-4cc2-8ed1-5c2041965753" ma:termSetId="bfbd13a7-89dc-4ed1-8b99-ae2165f4ef76" ma:anchorId="00000000-0000-0000-0000-000000000000" ma:open="true" ma:isKeyword="false">
      <xsd:complexType>
        <xsd:sequence>
          <xsd:element ref="pc:Terms" minOccurs="0" maxOccurs="1"/>
        </xsd:sequence>
      </xsd:complexType>
    </xsd:element>
    <xsd:element name="IMF_C48_DocumentStatusTaxHTField0" ma:index="47" nillable="true" ma:taxonomy="true" ma:internalName="IMF_C48_DocumentStatusTaxHTField0" ma:taxonomyFieldName="IMF_C48_DocumentStatus" ma:displayName="Document status" ma:fieldId="{857e66aa-9d92-49a1-8c34-99e484897043}" ma:sspId="8358dc2d-5dac-4cc2-8ed1-5c2041965753" ma:termSetId="96c2b0f4-ec3f-44a6-b27a-f7cc014b9299" ma:anchorId="00000000-0000-0000-0000-000000000000" ma:open="true" ma:isKeyword="false">
      <xsd:complexType>
        <xsd:sequence>
          <xsd:element ref="pc:Terms" minOccurs="0" maxOccurs="1"/>
        </xsd:sequence>
      </xsd:complexType>
    </xsd:element>
    <xsd:element name="IMF_C48_ADTaskReferenceTaxHTField0" ma:index="49" nillable="true" ma:taxonomy="true" ma:internalName="IMF_C48_ADTaskReferenceTaxHTField0" ma:taxonomyFieldName="IMF_C48_ADTaskReference" ma:displayName="AD folder reference" ma:fieldId="{5f0bc9cd-e46a-4b3e-b539-c84fb287f9dd}" ma:sspId="8358dc2d-5dac-4cc2-8ed1-5c2041965753" ma:termSetId="a673015e-e156-4344-a428-04ffab4dcd8f" ma:anchorId="00000000-0000-0000-0000-000000000000" ma:open="true" ma:isKeyword="false">
      <xsd:complexType>
        <xsd:sequence>
          <xsd:element ref="pc:Terms" minOccurs="0" maxOccurs="1"/>
        </xsd:sequence>
      </xsd:complexType>
    </xsd:element>
    <xsd:element name="IMF_C48_SIBTaskReferenceTaxHTField0" ma:index="51" nillable="true" ma:taxonomy="true" ma:internalName="IMF_C48_SIBTaskReferenceTaxHTField0" ma:taxonomyFieldName="IMF_C48_SIBTaskReference" ma:displayName="SIB Task reference" ma:fieldId="{0d4f2c9a-004a-46c0-b751-f75aef93e4f0}" ma:sspId="8358dc2d-5dac-4cc2-8ed1-5c2041965753" ma:termSetId="9f0a501b-b223-4824-bf40-10b625242511" ma:anchorId="00000000-0000-0000-0000-000000000000" ma:open="true" ma:isKeyword="false">
      <xsd:complexType>
        <xsd:sequence>
          <xsd:element ref="pc:Terms" minOccurs="0" maxOccurs="1"/>
        </xsd:sequence>
      </xsd:complexType>
    </xsd:element>
    <xsd:element name="IMF_C48_PCMAllocatedUser" ma:index="54" nillable="true" ma:displayName="PCM Allocated" ma:default="" ma:description="" ma:list="UserInfo" ma:internalName="IMF_C48_PCMAllocatedUs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71af0ce-fdf2-406e-963f-f4fbd295cbb5" elementFormDefault="qualified">
    <xsd:import namespace="http://schemas.microsoft.com/office/2006/documentManagement/types"/>
    <xsd:import namespace="http://schemas.microsoft.com/office/infopath/2007/PartnerControls"/>
    <xsd:element name="IMF_C15_Month" ma:index="53" nillable="true" ma:displayName="Month" ma:default="" ma:description="" ma:internalName="IMF_C15_Month">
      <xsd:simpleType>
        <xsd:restriction base="dms:Choice">
          <xsd:enumeration value="01 - January"/>
          <xsd:enumeration value="02 - February"/>
          <xsd:enumeration value="03 - March"/>
          <xsd:enumeration value="04 - April"/>
          <xsd:enumeration value="05 - May"/>
          <xsd:enumeration value="06 - June"/>
          <xsd:enumeration value="07 - July"/>
          <xsd:enumeration value="08 - August"/>
          <xsd:enumeration value="09 - September"/>
          <xsd:enumeration value="10 - October"/>
          <xsd:enumeration value="11 - November"/>
          <xsd:enumeration value="12 - December"/>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Version=14.0.0.0, Culture=neutral, PublicKeyToken=71e9bce111e9429c</Assembly>
    <Class>Microsoft.Office.DocumentManagement.Internal.DocIdHandler</Class>
    <Data/>
    <Filter/>
  </Receiver>
  <Receiver>
    <Name>CopyVersionInformation ItemAdded</Name>
    <Synchronization>Synchronous</Synchronization>
    <Type>10001</Type>
    <SequenceNumber>40100</SequenceNumber>
    <Url/>
    <Assembly>EASA.BA.IMF.RC.Core.Application, Version=1.0.0.0, Culture=neutral, PublicKeyToken=a01c64e5cd1f2deb</Assembly>
    <Class>EASA.BA.IMF.RC.Core.Application.EventReceivers.CopyVersionInformation</Class>
    <Data/>
    <Filter/>
  </Receiver>
  <Receiver>
    <Name>CopyVersionInformation ItemUpdated</Name>
    <Synchronization>Synchronous</Synchronization>
    <Type>10002</Type>
    <SequenceNumber>40100</SequenceNumber>
    <Url/>
    <Assembly>EASA.BA.IMF.RC.Core.Application, Version=1.0.0.0, Culture=neutral, PublicKeyToken=a01c64e5cd1f2deb</Assembly>
    <Class>EASA.BA.IMF.RC.Core.Application.EventReceivers.CopyVersionInformation</Class>
    <Data/>
    <Filter/>
  </Receiver>
  <Receiver>
    <Name>CopyVersionInformation ItemCheckedIn</Name>
    <Synchronization>Synchronous</Synchronization>
    <Type>10004</Type>
    <SequenceNumber>40100</SequenceNumber>
    <Url/>
    <Assembly>EASA.BA.IMF.RC.Core.Application, Version=1.0.0.0, Culture=neutral, PublicKeyToken=a01c64e5cd1f2deb</Assembly>
    <Class>EASA.BA.IMF.RC.Core.Application.EventReceivers.CopyVersionInformation</Class>
    <Data/>
    <Filter/>
  </Receiver>
  <Receiver>
    <Name>CopyToRecordsCenter ItemUpdated</Name>
    <Synchronization>Asynchronous</Synchronization>
    <Type>10002</Type>
    <SequenceNumber>40110</SequenceNumber>
    <Url/>
    <Assembly>EASA.BA.IMF.RC.Core.Application, Version=1.0.0.0, Culture=neutral, PublicKeyToken=a01c64e5cd1f2deb</Assembly>
    <Class>EASA.BA.IMF.RC.Core.Application.EventReceivers.CopyToRecordsCenter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MF_C0_PublicationStatus xmlns="391a2f22-9f1b-4edd-a10b-257ace2d067d">EASA internal</IMF_C0_PublicationStatus>
    <IMF_C0_Language xmlns="391a2f22-9f1b-4edd-a10b-257ace2d067d">English</IMF_C0_Language>
    <IMF_C48_ADTaskReferenceTaxHTField0 xmlns="475da23b-e46b-4843-8f83-f245f0ed681b">
      <Terms xmlns="http://schemas.microsoft.com/office/infopath/2007/PartnerControls"/>
    </IMF_C48_ADTaskReferenceTaxHTField0>
    <IMF_C15_Month xmlns="171af0ce-fdf2-406e-963f-f4fbd295cbb5" xsi:nil="true"/>
    <IMF_RC_RefDocumentId xmlns="6E10281A-CD3A-4F0C-9B7D-A2009929208B" xsi:nil="true"/>
    <IMF_C0_Owner xmlns="391a2f22-9f1b-4edd-a10b-257ace2d067d">
      <UserInfo>
        <DisplayName/>
        <AccountId xsi:nil="true"/>
        <AccountType/>
      </UserInfo>
    </IMF_C0_Owner>
    <IMF_C0_OriginatedTimestamp xmlns="391a2f22-9f1b-4edd-a10b-257ace2d067d">2021-01-27T08:48:00+00:00</IMF_C0_OriginatedTimestamp>
    <IMF_RC_RefDocumentVersion xmlns="6E10281A-CD3A-4F0C-9B7D-A2009929208B" xsi:nil="true"/>
    <IMF_C0_Archived xmlns="391a2f22-9f1b-4edd-a10b-257ace2d067d">false</IMF_C0_Archived>
    <IMF_C0_SourceTaxHTField0 xmlns="720140C3-6DF4-409B-A1F7-429D32417DCA">
      <Terms xmlns="http://schemas.microsoft.com/office/infopath/2007/PartnerControls">
        <TermInfo xmlns="http://schemas.microsoft.com/office/infopath/2007/PartnerControls">
          <TermName xmlns="http://schemas.microsoft.com/office/infopath/2007/PartnerControls">EASA</TermName>
          <TermId xmlns="http://schemas.microsoft.com/office/infopath/2007/PartnerControls">f2fd8376-381c-4ede-a9cd-0a84d06f4d45</TermId>
        </TermInfo>
      </Terms>
    </IMF_C0_SourceTaxHTField0>
    <IMF_C48_ADNumberTaxHTField0 xmlns="475da23b-e46b-4843-8f83-f245f0ed681b">
      <Terms xmlns="http://schemas.microsoft.com/office/infopath/2007/PartnerControls"/>
    </IMF_C48_ADNumberTaxHTField0>
    <IMF_C48_ApprovalHolderTypeDesignationTaxHTField0 xmlns="475da23b-e46b-4843-8f83-f245f0ed681b">
      <Terms xmlns="http://schemas.microsoft.com/office/infopath/2007/PartnerControls"/>
    </IMF_C48_ApprovalHolderTypeDesignationTaxHTField0>
    <IMF_C48_ExternalPCMAllocated xmlns="720140C3-6DF4-409B-A1F7-429D32417DCA" xsi:nil="true"/>
    <IMF_RC_RefDocumentGuid xmlns="6E10281A-CD3A-4F0C-9B7D-A2009929208B" xsi:nil="true"/>
    <IMF_C1_Year xmlns="391a2f22-9f1b-4edd-a10b-257ace2d067d" xsi:nil="true"/>
    <IMF_C48_RelatedADNumberTaxHTField0 xmlns="475da23b-e46b-4843-8f83-f245f0ed681b">
      <Terms xmlns="http://schemas.microsoft.com/office/infopath/2007/PartnerControls"/>
    </IMF_C48_RelatedADNumberTaxHTField0>
    <IMF_C0_Contributor xmlns="391a2f22-9f1b-4edd-a10b-257ace2d067d">
      <UserInfo>
        <DisplayName/>
        <AccountId xsi:nil="true"/>
        <AccountType/>
      </UserInfo>
    </IMF_C0_Contributor>
    <TaxCatchAll xmlns="391a2f22-9f1b-4edd-a10b-257ace2d067d">
      <Value>2</Value>
      <Value>1</Value>
    </TaxCatchAll>
    <IMF_C0_Distribution xmlns="391a2f22-9f1b-4edd-a10b-257ace2d067d">EASA</IMF_C0_Distribution>
    <IMF_RC_RefDocumentLib xmlns="6E10281A-CD3A-4F0C-9B7D-A2009929208B" xsi:nil="true"/>
    <IMF_C48_TypeDesignationTaxHTField0 xmlns="475da23b-e46b-4843-8f83-f245f0ed681b">
      <Terms xmlns="http://schemas.microsoft.com/office/infopath/2007/PartnerControls"/>
    </IMF_C48_TypeDesignationTaxHTField0>
    <IMF_RC_RefDocumentSet xmlns="6E10281A-CD3A-4F0C-9B7D-A2009929208B" xsi:nil="true"/>
    <IMF_RC_RefDocumentInfo xmlns="6E10281A-CD3A-4F0C-9B7D-A2009929208B" xsi:nil="true"/>
    <IMF_C0_Description xmlns="391a2f22-9f1b-4edd-a10b-257ace2d067d" xsi:nil="true"/>
    <IMF_C0_TaxonomyTaxHTField0 xmlns="720140C3-6DF4-409B-A1F7-429D32417DCA">
      <Terms xmlns="http://schemas.microsoft.com/office/infopath/2007/PartnerControls">
        <TermInfo xmlns="http://schemas.microsoft.com/office/infopath/2007/PartnerControls">
          <TermName xmlns="http://schemas.microsoft.com/office/infopath/2007/PartnerControls">Continued airworthiness and operational suitability</TermName>
          <TermId xmlns="http://schemas.microsoft.com/office/infopath/2007/PartnerControls">86397fc5-ff6b-44fd-85d1-d2d8673a1d20</TermId>
        </TermInfo>
      </Terms>
    </IMF_C0_TaxonomyTaxHTField0>
    <IMF_C48_DocumentStatusTaxHTField0 xmlns="475da23b-e46b-4843-8f83-f245f0ed681b">
      <Terms xmlns="http://schemas.microsoft.com/office/infopath/2007/PartnerControls"/>
    </IMF_C48_DocumentStatusTaxHTField0>
    <IMF_C48_PCMAllocatedUser xmlns="475da23b-e46b-4843-8f83-f245f0ed681b">
      <UserInfo>
        <DisplayName/>
        <AccountId xsi:nil="true"/>
        <AccountType/>
      </UserInfo>
    </IMF_C48_PCMAllocatedUser>
    <TaxKeywordTaxHTField xmlns="391a2f22-9f1b-4edd-a10b-257ace2d067d">
      <Terms xmlns="http://schemas.microsoft.com/office/infopath/2007/PartnerControls"/>
    </TaxKeywordTaxHTField>
    <_dlc_DocId xmlns="391a2f22-9f1b-4edd-a10b-257ace2d067d">EASACAP-48197740-9508</_dlc_DocId>
    <_dlc_DocIdUrl xmlns="391a2f22-9f1b-4edd-a10b-257ace2d067d">
      <Url>https://docs.easa.europa.eu/case/cap/_layouts/15/DocIdRedir.aspx?ID=EASACAP-48197740-9508</Url>
      <Description>EASACAP-48197740-9508</Description>
    </_dlc_DocIdUrl>
    <IMF_C48_DocumentTypeTaxHTField0 xmlns="475da23b-e46b-4843-8f83-f245f0ed681b">
      <Terms xmlns="http://schemas.microsoft.com/office/infopath/2007/PartnerControls"/>
    </IMF_C48_DocumentTypeTaxHTField0>
    <IMF_C48_SIBTaskReferenceTaxHTField0 xmlns="475da23b-e46b-4843-8f83-f245f0ed681b">
      <Terms xmlns="http://schemas.microsoft.com/office/infopath/2007/PartnerControls"/>
    </IMF_C48_SIBTaskReferenceTaxHTField0>
    <IMF_C48_PADNumberTaxHTField0 xmlns="475da23b-e46b-4843-8f83-f245f0ed681b">
      <Terms xmlns="http://schemas.microsoft.com/office/infopath/2007/PartnerControls"/>
    </IMF_C48_PADNumberTaxHTField0>
  </documentManagement>
</p:properties>
</file>

<file path=customXml/itemProps1.xml><?xml version="1.0" encoding="utf-8"?>
<ds:datastoreItem xmlns:ds="http://schemas.openxmlformats.org/officeDocument/2006/customXml" ds:itemID="{B198892C-F090-4BBC-B6F4-585BA686D426}"/>
</file>

<file path=customXml/itemProps2.xml><?xml version="1.0" encoding="utf-8"?>
<ds:datastoreItem xmlns:ds="http://schemas.openxmlformats.org/officeDocument/2006/customXml" ds:itemID="{6D36D37B-C49C-4255-A4E6-5BDAA4ED89EC}"/>
</file>

<file path=customXml/itemProps3.xml><?xml version="1.0" encoding="utf-8"?>
<ds:datastoreItem xmlns:ds="http://schemas.openxmlformats.org/officeDocument/2006/customXml" ds:itemID="{7053E596-B288-4861-856F-8A2CF8C6ADD9}"/>
</file>

<file path=customXml/itemProps4.xml><?xml version="1.0" encoding="utf-8"?>
<ds:datastoreItem xmlns:ds="http://schemas.openxmlformats.org/officeDocument/2006/customXml" ds:itemID="{DF951392-9B17-4188-B40B-AC2EC59EFB21}"/>
</file>

<file path=customXml/itemProps5.xml><?xml version="1.0" encoding="utf-8"?>
<ds:datastoreItem xmlns:ds="http://schemas.openxmlformats.org/officeDocument/2006/customXml" ds:itemID="{7E4FCA11-B946-451F-8B1E-0EC07893F8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2</vt:i4>
      </vt:variant>
      <vt:variant>
        <vt:lpstr>Named Ranges</vt:lpstr>
      </vt:variant>
      <vt:variant>
        <vt:i4>9</vt:i4>
      </vt:variant>
    </vt:vector>
  </HeadingPairs>
  <TitlesOfParts>
    <vt:vector size="14" baseType="lpstr">
      <vt:lpstr>Simulation setup</vt:lpstr>
      <vt:lpstr>Simulation results</vt:lpstr>
      <vt:lpstr>Notes</vt:lpstr>
      <vt:lpstr>Pre-Upset</vt:lpstr>
      <vt:lpstr>Upset Sensor MVS Capture</vt:lpstr>
      <vt:lpstr>AOAinit</vt:lpstr>
      <vt:lpstr>AOAoffset</vt:lpstr>
      <vt:lpstr>ManAmp</vt:lpstr>
      <vt:lpstr>ManPer</vt:lpstr>
      <vt:lpstr>noise</vt:lpstr>
      <vt:lpstr>StartDLY</vt:lpstr>
      <vt:lpstr>Ts</vt:lpstr>
      <vt:lpstr>Upset</vt:lpstr>
      <vt:lpstr>UpsetRT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2006-09-16T00:00:00Z</dcterms:created>
  <dcterms:modified xsi:type="dcterms:W3CDTF">2021-01-27T08:22:05Z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0x010100A14FE9BE6CE84F1BB23C774EC08C4AEA019200583F696B3C7A934A85BC1C201446BB6C</vt:lpwstr>
  </property>
  <property fmtid="{D5CDD505-2E9C-101B-9397-08002B2CF9AE}" pid="3" name="_dlc_DocIdItemGuid">
    <vt:lpwstr>f4775b39-1808-46d3-a1de-9c39b653c465</vt:lpwstr>
  </property>
  <property fmtid="{D5CDD505-2E9C-101B-9397-08002B2CF9AE}" pid="4" name="IMF_C48_ToolPubStatTaxHTField0">
    <vt:lpwstr/>
  </property>
  <property fmtid="{D5CDD505-2E9C-101B-9397-08002B2CF9AE}" pid="5" name="IMF_C0_Taxonomy">
    <vt:lpwstr>2;#Continued airworthiness and operational suitability|86397fc5-ff6b-44fd-85d1-d2d8673a1d20</vt:lpwstr>
  </property>
  <property fmtid="{D5CDD505-2E9C-101B-9397-08002B2CF9AE}" pid="6" name="TaxKeyword">
    <vt:lpwstr/>
  </property>
  <property fmtid="{D5CDD505-2E9C-101B-9397-08002B2CF9AE}" pid="7" name="IMF_C48_SIBTaskReference">
    <vt:lpwstr/>
  </property>
  <property fmtid="{D5CDD505-2E9C-101B-9397-08002B2CF9AE}" pid="8" name="IMF_C48_PADNumber">
    <vt:lpwstr/>
  </property>
  <property fmtid="{D5CDD505-2E9C-101B-9397-08002B2CF9AE}" pid="9" name="IMF_C48_TypeDesignation">
    <vt:lpwstr/>
  </property>
  <property fmtid="{D5CDD505-2E9C-101B-9397-08002B2CF9AE}" pid="10" name="IMF_C48_ToolPubStat">
    <vt:lpwstr/>
  </property>
  <property fmtid="{D5CDD505-2E9C-101B-9397-08002B2CF9AE}" pid="11" name="IMF_C48_ADTaskReference">
    <vt:lpwstr/>
  </property>
  <property fmtid="{D5CDD505-2E9C-101B-9397-08002B2CF9AE}" pid="12" name="IMF_C48_TaskNumberTaxHTField0">
    <vt:lpwstr/>
  </property>
  <property fmtid="{D5CDD505-2E9C-101B-9397-08002B2CF9AE}" pid="13" name="IMF_C48_TaskNumber">
    <vt:lpwstr/>
  </property>
  <property fmtid="{D5CDD505-2E9C-101B-9397-08002B2CF9AE}" pid="14" name="IMF_C1_CountryTaxHTField0">
    <vt:lpwstr/>
  </property>
  <property fmtid="{D5CDD505-2E9C-101B-9397-08002B2CF9AE}" pid="15" name="IMF_C48_DocumentStatus">
    <vt:lpwstr/>
  </property>
  <property fmtid="{D5CDD505-2E9C-101B-9397-08002B2CF9AE}" pid="16" name="IMF_C48_DocumentType">
    <vt:lpwstr/>
  </property>
  <property fmtid="{D5CDD505-2E9C-101B-9397-08002B2CF9AE}" pid="17" name="IMF_C1_Country">
    <vt:lpwstr/>
  </property>
  <property fmtid="{D5CDD505-2E9C-101B-9397-08002B2CF9AE}" pid="18" name="IMF_C48_SubjectTaxHTField0">
    <vt:lpwstr/>
  </property>
  <property fmtid="{D5CDD505-2E9C-101B-9397-08002B2CF9AE}" pid="19" name="IMF_C0_Source">
    <vt:lpwstr>1;#EASA|f2fd8376-381c-4ede-a9cd-0a84d06f4d45</vt:lpwstr>
  </property>
  <property fmtid="{D5CDD505-2E9C-101B-9397-08002B2CF9AE}" pid="20" name="IMF_C48_ADNumber">
    <vt:lpwstr/>
  </property>
  <property fmtid="{D5CDD505-2E9C-101B-9397-08002B2CF9AE}" pid="21" name="IMF_C48_RelatedADNumber">
    <vt:lpwstr/>
  </property>
  <property fmtid="{D5CDD505-2E9C-101B-9397-08002B2CF9AE}" pid="22" name="IMF_C48_Subject">
    <vt:lpwstr/>
  </property>
  <property fmtid="{D5CDD505-2E9C-101B-9397-08002B2CF9AE}" pid="23" name="IMF_C48_ApprovalHolderTypeDesignation">
    <vt:lpwstr/>
  </property>
</Properties>
</file>